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cs.eis.afit.edu/sites/CoE/COE Output1/2-Best Practices/"/>
    </mc:Choice>
  </mc:AlternateContent>
  <bookViews>
    <workbookView xWindow="14400" yWindow="195" windowWidth="14445" windowHeight="12585" tabRatio="551"/>
  </bookViews>
  <sheets>
    <sheet name="Test Event (Blank))" sheetId="55" r:id="rId1"/>
    <sheet name="Test Event (Example)" sheetId="50" r:id="rId2"/>
  </sheets>
  <definedNames>
    <definedName name="_xlnm._FilterDatabase" localSheetId="0" hidden="1">'Test Event (Blank))'!$D$23:$E$26</definedName>
    <definedName name="_xlnm._FilterDatabase" localSheetId="1" hidden="1">'Test Event (Example)'!$D$23:$E$26</definedName>
    <definedName name="_xlnm.Print_Area" localSheetId="0">'Test Event (Blank))'!$A$1:$M$54</definedName>
    <definedName name="_xlnm.Print_Area" localSheetId="1">'Test Event (Example)'!$A$1:$M$54</definedName>
  </definedNames>
  <calcPr calcId="152511"/>
</workbook>
</file>

<file path=xl/calcChain.xml><?xml version="1.0" encoding="utf-8"?>
<calcChain xmlns="http://schemas.openxmlformats.org/spreadsheetml/2006/main">
  <c r="K26" i="55" l="1"/>
  <c r="K25" i="55"/>
  <c r="K24" i="55"/>
  <c r="D40" i="50"/>
  <c r="K26" i="50" l="1"/>
  <c r="K25" i="50"/>
  <c r="K24" i="50"/>
</calcChain>
</file>

<file path=xl/sharedStrings.xml><?xml version="1.0" encoding="utf-8"?>
<sst xmlns="http://schemas.openxmlformats.org/spreadsheetml/2006/main" count="274" uniqueCount="104">
  <si>
    <t>Range</t>
  </si>
  <si>
    <t>Signal to Noise Ratio</t>
  </si>
  <si>
    <t>Factor Name</t>
  </si>
  <si>
    <t>Data Type</t>
  </si>
  <si>
    <t>Factor Change</t>
  </si>
  <si>
    <t>Factor Type</t>
  </si>
  <si>
    <t>RESPONSES</t>
  </si>
  <si>
    <t xml:space="preserve"> Name</t>
  </si>
  <si>
    <t>Unit of 
Measure</t>
  </si>
  <si>
    <t>Diff to detect 
(Delta/Signal)</t>
  </si>
  <si>
    <t>Est Std Dev 
(Sigma/Noise)</t>
  </si>
  <si>
    <t>FACTORS</t>
  </si>
  <si>
    <t>Description</t>
  </si>
  <si>
    <t>REQUIREMENTS</t>
  </si>
  <si>
    <t>Categorical</t>
  </si>
  <si>
    <t>Continuous</t>
  </si>
  <si>
    <t>Ordinal</t>
  </si>
  <si>
    <t>Discrete</t>
  </si>
  <si>
    <t>Characterization</t>
  </si>
  <si>
    <t>Screening</t>
  </si>
  <si>
    <t>Optimization</t>
  </si>
  <si>
    <t>Easy</t>
  </si>
  <si>
    <t>Hard</t>
  </si>
  <si>
    <t>Very Hard</t>
  </si>
  <si>
    <t>Vary</t>
  </si>
  <si>
    <t>Hold Constant</t>
  </si>
  <si>
    <t>Noise</t>
  </si>
  <si>
    <t>Comparison</t>
  </si>
  <si>
    <t>Number</t>
  </si>
  <si>
    <t>Select…</t>
  </si>
  <si>
    <t>TEST DESIGN OBJECTIVES</t>
  </si>
  <si>
    <t>Threat Type</t>
  </si>
  <si>
    <t>NA</t>
  </si>
  <si>
    <t>Aircraft</t>
  </si>
  <si>
    <t>Altitude</t>
  </si>
  <si>
    <t>Ground Range</t>
  </si>
  <si>
    <t>Total Run Budget</t>
  </si>
  <si>
    <t>Impossible</t>
  </si>
  <si>
    <t>degrees</t>
  </si>
  <si>
    <t>Objective #</t>
  </si>
  <si>
    <t>Requirement #</t>
  </si>
  <si>
    <t>Full Factorial Size</t>
  </si>
  <si>
    <t>No</t>
  </si>
  <si>
    <t>Yes</t>
  </si>
  <si>
    <t>DESIGN APPROACH</t>
  </si>
  <si>
    <t>Other</t>
  </si>
  <si>
    <t>Default = 0.95 (95% Confidence)</t>
  </si>
  <si>
    <t>Default = 0.8 (80% Power)</t>
  </si>
  <si>
    <t>Project Title:</t>
  </si>
  <si>
    <t>Point of Contact:</t>
  </si>
  <si>
    <t>Organization:</t>
  </si>
  <si>
    <t xml:space="preserve">STAT Test Event Planning Tool 
</t>
  </si>
  <si>
    <t>Nature</t>
  </si>
  <si>
    <t>General Information</t>
  </si>
  <si>
    <t>Test Event Description and Relevant Background</t>
  </si>
  <si>
    <t>John Smith</t>
  </si>
  <si>
    <t>STAT Center of Excellence</t>
  </si>
  <si>
    <t>seconds</t>
  </si>
  <si>
    <t>Low</t>
  </si>
  <si>
    <t>Medium</t>
  </si>
  <si>
    <t>High</t>
  </si>
  <si>
    <t xml:space="preserve">Priority </t>
  </si>
  <si>
    <t>Acquire Time</t>
  </si>
  <si>
    <t>Acquire Range</t>
  </si>
  <si>
    <t>0-10</t>
  </si>
  <si>
    <t>10-15</t>
  </si>
  <si>
    <t>Track Time</t>
  </si>
  <si>
    <t>meters</t>
  </si>
  <si>
    <t>1000-3000</t>
  </si>
  <si>
    <t>0.1</t>
  </si>
  <si>
    <t>5</t>
  </si>
  <si>
    <t>Aircraft 1, Aircraft 2</t>
  </si>
  <si>
    <t>Velcoity</t>
  </si>
  <si>
    <t>Bank Angle</t>
  </si>
  <si>
    <t>AOL</t>
  </si>
  <si>
    <t>200 data points and 10 weeks of testing</t>
  </si>
  <si>
    <t>RESOURCES AND DESIGN INFORMATION</t>
  </si>
  <si>
    <t>1000-4000</t>
  </si>
  <si>
    <t>0-180</t>
  </si>
  <si>
    <t>10 different threats</t>
  </si>
  <si>
    <t>0-60</t>
  </si>
  <si>
    <t>500-1500</t>
  </si>
  <si>
    <t>knots</t>
  </si>
  <si>
    <t>0-100</t>
  </si>
  <si>
    <t>Countermeasure System (CM)</t>
  </si>
  <si>
    <t>Product of all levels for each factor (Column: "# of Levels")</t>
  </si>
  <si>
    <t>ANALYSIS APPROACH</t>
  </si>
  <si>
    <t>Desired 
# of Levels</t>
  </si>
  <si>
    <t>Based on subject matter expert comments nonlinear effects on the responses are expected. 
Since design can be built sequentially we will start off with a Resolution V fractional factorial design to screen for significant factors. 
There will be a separate model per threat type since threat type is an impossible to change factor.
Estimate total runs for initial design = 740 runs.
Based on analysis we may want to remove insignificant terms and then augment the design (using I-optimality criteria) to allow estimation on nonlinear effects.</t>
  </si>
  <si>
    <t xml:space="preserve">Predictive models for each response will be created.  
Statistical intervals (i.e. tolerance intervals) will be calculated to determine POBL across the attack surface. 
Areas where system fails to meet threshold objective will be focused on for corrective action.
</t>
  </si>
  <si>
    <t>Nominal</t>
  </si>
  <si>
    <t>Confidence Goal</t>
  </si>
  <si>
    <t>Power Goal</t>
  </si>
  <si>
    <t xml:space="preserve">Test Event Name: </t>
  </si>
  <si>
    <t xml:space="preserve">Hardware-in-the-loop (HWIL) test </t>
  </si>
  <si>
    <t>STAT Working Group Members
(Name, Organization, Title)</t>
  </si>
  <si>
    <t>John Smith, CM Program, Test Lead
Linda Brown, CM Program, Test Engineer
Mary Harris, CM Program, System Engineer
Paul Thomas, HWIL, HWIL Representative
Bill Jones CM Program, STAT Expert</t>
  </si>
  <si>
    <t>Can we build up the design sequentially?</t>
  </si>
  <si>
    <t>The HWIL simulation test equipment includes a flight motion simulator, simulation computer, hardware interface adapters, a target/ scene projector system and associated data capture equipment. This architecture will allow the stimulation of a missile threat in a closed-loop environment.
The HWIL has been used to test past legacy systems.  Data from legacy system are available and can be used to assess expect system variation and therefore will be used to estimate signal-to-noise ratios for the test.
Testing will evaluate CM jamming effectiveness for selected missile threats. Specifically, the system needs to be able to output enough laser energy onto the threat, with the correct jam code output required to be able to achieve optical break lock.
Calculation of probability of optical break lock (POBL) is a function of multiple responses.
This test will focus on operationally relevant region of the total potential test space.  Test will focus on highest priority threats.
Previous test of similar systems suggest we can expect to obtain approximately 200 data points per week. Lab is booked for 10 weeks.</t>
  </si>
  <si>
    <r>
      <t>CM must achieve optical break lock for individual threats with threshold and objective P</t>
    </r>
    <r>
      <rPr>
        <vertAlign val="subscript"/>
        <sz val="11"/>
        <color theme="1"/>
        <rFont val="Calibri"/>
        <family val="2"/>
        <scheme val="minor"/>
      </rPr>
      <t>OBL</t>
    </r>
    <r>
      <rPr>
        <sz val="11"/>
        <color theme="1"/>
        <rFont val="Calibri"/>
        <family val="2"/>
        <scheme val="minor"/>
      </rPr>
      <t xml:space="preserve"> of 0.7 and 0.8, respectively.</t>
    </r>
  </si>
  <si>
    <t>Characterize various responses of the CM systems across test space.</t>
  </si>
  <si>
    <t>Identify significant factors that affect optical breaklock (OBL) for the CM systems.</t>
  </si>
  <si>
    <t>Accuracy (+/-)</t>
  </si>
  <si>
    <t xml:space="preserve">Trial Runs?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</si>
</sst>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scheme val="minor"/>
    </font>
    <font>
      <sz val="11"/>
      <color indexed="8"/>
      <name val="Calibri"/>
      <family val="2"/>
    </font>
    <font>
      <sz val="10"/>
      <color indexed="8"/>
      <name val="Arial"/>
      <family val="2"/>
    </font>
    <font>
      <b/>
      <sz val="16"/>
      <color theme="1"/>
      <name val="Calibri"/>
      <family val="2"/>
      <scheme val="minor"/>
    </font>
    <font>
      <sz val="10"/>
      <name val="Arial"/>
      <family val="2"/>
    </font>
    <font>
      <sz val="11"/>
      <color rgb="FF9C0006"/>
      <name val="Calibri"/>
      <family val="2"/>
      <scheme val="minor"/>
    </font>
    <font>
      <sz val="11"/>
      <color rgb="FF006100"/>
      <name val="Calibri"/>
      <family val="2"/>
      <scheme val="minor"/>
    </font>
    <font>
      <b/>
      <sz val="22"/>
      <color theme="0"/>
      <name val="Arial"/>
      <family val="2"/>
    </font>
    <font>
      <sz val="9"/>
      <color theme="0"/>
      <name val="Arial"/>
      <family val="2"/>
    </font>
    <font>
      <b/>
      <sz val="11"/>
      <color indexed="8"/>
      <name val="Calibri"/>
      <family val="2"/>
    </font>
    <font>
      <i/>
      <sz val="11"/>
      <color theme="1"/>
      <name val="Calibri"/>
      <family val="2"/>
      <scheme val="minor"/>
    </font>
    <font>
      <b/>
      <sz val="12"/>
      <color theme="1"/>
      <name val="Times New Roman"/>
      <family val="1"/>
    </font>
    <font>
      <i/>
      <sz val="12"/>
      <color theme="1"/>
      <name val="Times New Roman"/>
      <family val="1"/>
    </font>
    <font>
      <vertAlign val="subscript"/>
      <sz val="11"/>
      <color theme="1"/>
      <name val="Calibri"/>
      <family val="2"/>
      <scheme val="minor"/>
    </font>
  </fonts>
  <fills count="10">
    <fill>
      <patternFill patternType="none"/>
    </fill>
    <fill>
      <patternFill patternType="gray125"/>
    </fill>
    <fill>
      <patternFill patternType="solid">
        <fgColor theme="8" tint="0.59999389629810485"/>
        <bgColor indexed="65"/>
      </patternFill>
    </fill>
    <fill>
      <patternFill patternType="solid">
        <fgColor indexed="22"/>
        <bgColor indexed="0"/>
      </patternFill>
    </fill>
    <fill>
      <patternFill patternType="solid">
        <fgColor rgb="FFFFC7CE"/>
      </patternFill>
    </fill>
    <fill>
      <patternFill patternType="solid">
        <fgColor rgb="FFC6EFCE"/>
      </patternFill>
    </fill>
    <fill>
      <patternFill patternType="solid">
        <fgColor theme="4" tint="0.59999389629810485"/>
        <bgColor indexed="65"/>
      </patternFill>
    </fill>
    <fill>
      <patternFill patternType="solid">
        <fgColor theme="7" tint="-0.249977111117893"/>
        <bgColor indexed="64"/>
      </patternFill>
    </fill>
    <fill>
      <patternFill patternType="solid">
        <fgColor theme="7" tint="-0.24994659260841701"/>
        <bgColor indexed="64"/>
      </patternFill>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3" fillId="0" borderId="0"/>
    <xf numFmtId="0" fontId="5" fillId="0" borderId="0"/>
    <xf numFmtId="0" fontId="1" fillId="2" borderId="0" applyNumberFormat="0" applyBorder="0" applyAlignment="0" applyProtection="0"/>
    <xf numFmtId="0" fontId="1" fillId="0" borderId="0"/>
    <xf numFmtId="0" fontId="5" fillId="0" borderId="0"/>
    <xf numFmtId="0" fontId="6" fillId="4" borderId="0" applyNumberFormat="0" applyBorder="0" applyAlignment="0" applyProtection="0"/>
    <xf numFmtId="0" fontId="7" fillId="5" borderId="0" applyNumberFormat="0" applyBorder="0" applyAlignment="0" applyProtection="0"/>
    <xf numFmtId="0" fontId="1" fillId="6" borderId="0" applyNumberFormat="0" applyBorder="0" applyAlignment="0" applyProtection="0"/>
  </cellStyleXfs>
  <cellXfs count="64">
    <xf numFmtId="0" fontId="0" fillId="0" borderId="0" xfId="0"/>
    <xf numFmtId="0" fontId="4" fillId="0" borderId="0" xfId="0" applyFont="1" applyAlignment="1">
      <alignment horizontal="left" vertical="center"/>
    </xf>
    <xf numFmtId="0" fontId="6" fillId="0" borderId="0" xfId="6" applyFill="1" applyBorder="1" applyAlignment="1">
      <alignment horizontal="center" vertical="center" wrapTex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2" fillId="3" borderId="1" xfId="1" applyFont="1" applyFill="1" applyBorder="1" applyAlignment="1">
      <alignment horizontal="center" vertical="center" wrapText="1"/>
    </xf>
    <xf numFmtId="0" fontId="5" fillId="7" borderId="0" xfId="5" applyFill="1" applyProtection="1">
      <protection hidden="1"/>
    </xf>
    <xf numFmtId="0" fontId="5" fillId="8" borderId="0" xfId="5" applyFill="1" applyProtection="1">
      <protection hidden="1"/>
    </xf>
    <xf numFmtId="0" fontId="8" fillId="7" borderId="0" xfId="5" applyFont="1" applyFill="1" applyAlignment="1" applyProtection="1">
      <alignment vertical="center" wrapText="1"/>
      <protection hidden="1"/>
    </xf>
    <xf numFmtId="0" fontId="5" fillId="0" borderId="0" xfId="5" applyFill="1" applyProtection="1">
      <protection hidden="1"/>
    </xf>
    <xf numFmtId="0" fontId="8" fillId="0" borderId="0" xfId="5" applyFont="1" applyFill="1" applyAlignment="1" applyProtection="1">
      <alignment horizontal="center" vertical="center" wrapText="1"/>
      <protection hidden="1"/>
    </xf>
    <xf numFmtId="0" fontId="8" fillId="7" borderId="0" xfId="5" applyFont="1" applyFill="1" applyAlignment="1" applyProtection="1">
      <alignment vertical="center"/>
      <protection hidden="1"/>
    </xf>
    <xf numFmtId="0" fontId="5" fillId="0" borderId="0" xfId="5" applyFill="1" applyAlignment="1" applyProtection="1">
      <alignment vertical="center"/>
      <protection hidden="1"/>
    </xf>
    <xf numFmtId="0" fontId="1" fillId="6" borderId="1" xfId="8" applyBorder="1" applyAlignment="1">
      <alignment horizontal="center" vertical="center"/>
    </xf>
    <xf numFmtId="0" fontId="2" fillId="3" borderId="1" xfId="1" applyFont="1" applyFill="1" applyBorder="1" applyAlignment="1">
      <alignment horizontal="center" vertical="center"/>
    </xf>
    <xf numFmtId="0" fontId="0" fillId="0" borderId="3" xfId="0" applyBorder="1" applyAlignment="1">
      <alignment vertical="center"/>
    </xf>
    <xf numFmtId="0" fontId="2" fillId="3" borderId="3" xfId="1" applyFont="1" applyFill="1" applyBorder="1" applyAlignment="1">
      <alignment vertical="center"/>
    </xf>
    <xf numFmtId="0" fontId="0" fillId="0" borderId="0" xfId="0" applyBorder="1" applyAlignment="1">
      <alignment vertical="center"/>
    </xf>
    <xf numFmtId="0" fontId="10" fillId="0" borderId="0" xfId="1" applyFont="1" applyFill="1" applyBorder="1" applyAlignment="1">
      <alignment horizontal="left" vertical="center" wrapText="1"/>
    </xf>
    <xf numFmtId="0" fontId="1" fillId="6" borderId="5" xfId="8"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Border="1" applyAlignment="1">
      <alignment vertical="center" wrapText="1"/>
    </xf>
    <xf numFmtId="0" fontId="0" fillId="0" borderId="0" xfId="0"/>
    <xf numFmtId="0" fontId="0" fillId="0" borderId="0" xfId="0" applyAlignment="1">
      <alignment horizontal="center" vertical="center"/>
    </xf>
    <xf numFmtId="0" fontId="0" fillId="0" borderId="0" xfId="0" applyFont="1" applyAlignment="1">
      <alignment vertical="center" wrapText="1"/>
    </xf>
    <xf numFmtId="0" fontId="7" fillId="5" borderId="1" xfId="7"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2" fillId="0" borderId="1" xfId="1" applyFont="1" applyFill="1" applyBorder="1" applyAlignment="1">
      <alignment horizontal="center" vertical="center" wrapText="1"/>
    </xf>
    <xf numFmtId="0" fontId="9" fillId="8" borderId="0" xfId="5" applyFont="1" applyFill="1" applyAlignment="1" applyProtection="1">
      <alignment horizontal="center" vertical="center" wrapText="1"/>
      <protection hidden="1"/>
    </xf>
    <xf numFmtId="0" fontId="2" fillId="3" borderId="3" xfId="1" applyFont="1" applyFill="1" applyBorder="1" applyAlignment="1">
      <alignment horizontal="center" vertical="center"/>
    </xf>
    <xf numFmtId="0" fontId="0" fillId="0" borderId="1" xfId="0" applyNumberFormat="1" applyBorder="1" applyAlignment="1">
      <alignment horizontal="center" vertical="center"/>
    </xf>
    <xf numFmtId="0" fontId="11" fillId="0" borderId="0" xfId="0" applyFont="1"/>
    <xf numFmtId="0" fontId="8" fillId="0" borderId="0" xfId="5" applyFont="1" applyFill="1" applyAlignment="1" applyProtection="1">
      <alignment vertical="center" wrapText="1"/>
      <protection hidden="1"/>
    </xf>
    <xf numFmtId="0" fontId="12" fillId="0" borderId="0" xfId="0" applyFont="1" applyAlignment="1">
      <alignment horizontal="left" indent="2"/>
    </xf>
    <xf numFmtId="0" fontId="13" fillId="0" borderId="0" xfId="0" applyFont="1" applyAlignment="1">
      <alignment horizontal="left" indent="8"/>
    </xf>
    <xf numFmtId="0" fontId="0" fillId="0" borderId="0" xfId="0" applyFont="1" applyAlignment="1">
      <alignment horizontal="right" vertical="center"/>
    </xf>
    <xf numFmtId="0" fontId="0" fillId="0" borderId="3" xfId="0" applyBorder="1" applyAlignment="1">
      <alignment horizontal="center" vertical="center"/>
    </xf>
    <xf numFmtId="0" fontId="2" fillId="9" borderId="1" xfId="1" applyFont="1" applyFill="1" applyBorder="1" applyAlignment="1">
      <alignment horizontal="center" vertical="center" wrapText="1"/>
    </xf>
    <xf numFmtId="49" fontId="0" fillId="0" borderId="3" xfId="0" applyNumberFormat="1" applyBorder="1" applyAlignment="1">
      <alignment horizontal="center" vertical="center"/>
    </xf>
    <xf numFmtId="0" fontId="0" fillId="6" borderId="1" xfId="8" applyFont="1" applyBorder="1" applyAlignment="1">
      <alignment horizontal="center" vertical="center"/>
    </xf>
    <xf numFmtId="0" fontId="2" fillId="3" borderId="1" xfId="1" applyFont="1" applyFill="1" applyBorder="1" applyAlignment="1">
      <alignment horizontal="right" vertical="center"/>
    </xf>
    <xf numFmtId="0" fontId="2" fillId="3" borderId="1" xfId="1" applyFont="1" applyFill="1" applyBorder="1" applyAlignment="1">
      <alignment horizontal="right" vertical="center" wrapText="1"/>
    </xf>
    <xf numFmtId="0" fontId="2" fillId="3" borderId="3" xfId="1"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wrapText="1"/>
    </xf>
    <xf numFmtId="2" fontId="0" fillId="0" borderId="3" xfId="0" applyNumberFormat="1" applyBorder="1" applyAlignment="1">
      <alignment horizontal="center" vertical="center"/>
    </xf>
    <xf numFmtId="2" fontId="0" fillId="0" borderId="5" xfId="0" applyNumberFormat="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2" fillId="3" borderId="3" xfId="1" applyFont="1" applyFill="1" applyBorder="1" applyAlignment="1">
      <alignment horizontal="center" vertical="center"/>
    </xf>
    <xf numFmtId="0" fontId="2" fillId="3" borderId="5" xfId="1" applyFont="1" applyFill="1" applyBorder="1" applyAlignment="1">
      <alignment horizontal="center" vertical="center"/>
    </xf>
    <xf numFmtId="0" fontId="5" fillId="0" borderId="1" xfId="5" applyFill="1" applyBorder="1" applyAlignment="1" applyProtection="1">
      <alignment horizontal="left" vertical="center"/>
      <protection hidden="1"/>
    </xf>
    <xf numFmtId="0" fontId="5" fillId="0" borderId="3" xfId="5" applyFill="1" applyBorder="1" applyAlignment="1" applyProtection="1">
      <alignment horizontal="left" vertical="center"/>
      <protection hidden="1"/>
    </xf>
    <xf numFmtId="0" fontId="5" fillId="0" borderId="5" xfId="5" applyFill="1" applyBorder="1" applyAlignment="1" applyProtection="1">
      <alignment horizontal="left" vertical="center"/>
      <protection hidden="1"/>
    </xf>
    <xf numFmtId="0" fontId="5" fillId="0" borderId="3" xfId="5" applyFill="1" applyBorder="1" applyAlignment="1" applyProtection="1">
      <alignment horizontal="left" vertical="center" wrapText="1"/>
      <protection hidden="1"/>
    </xf>
    <xf numFmtId="0" fontId="2" fillId="3" borderId="4" xfId="1" applyFont="1" applyFill="1" applyBorder="1" applyAlignment="1">
      <alignment horizontal="center" vertical="center"/>
    </xf>
  </cellXfs>
  <cellStyles count="9">
    <cellStyle name="40% - Accent1" xfId="8" builtinId="31"/>
    <cellStyle name="40% - Accent5 2" xfId="3"/>
    <cellStyle name="Bad" xfId="6" builtinId="27"/>
    <cellStyle name="Good" xfId="7" builtinId="26"/>
    <cellStyle name="Normal" xfId="0" builtinId="0"/>
    <cellStyle name="Normal 2" xfId="2"/>
    <cellStyle name="Normal 2 2" xfId="4"/>
    <cellStyle name="Normal 3" xfId="5"/>
    <cellStyle name="Normal_GWEF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1219200</xdr:colOff>
      <xdr:row>0</xdr:row>
      <xdr:rowOff>1190625</xdr:rowOff>
    </xdr:to>
    <xdr:pic>
      <xdr:nvPicPr>
        <xdr:cNvPr id="2" name="Picture 1" descr="CoE_Logo14Sept12_DrAhnerRequest.png"/>
        <xdr:cNvPicPr>
          <a:picLocks noChangeAspect="1"/>
        </xdr:cNvPicPr>
      </xdr:nvPicPr>
      <xdr:blipFill>
        <a:blip xmlns:r="http://schemas.openxmlformats.org/officeDocument/2006/relationships" r:embed="rId1" cstate="print"/>
        <a:stretch>
          <a:fillRect/>
        </a:stretch>
      </xdr:blipFill>
      <xdr:spPr>
        <a:xfrm>
          <a:off x="76200" y="47625"/>
          <a:ext cx="1143000"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1219200</xdr:colOff>
      <xdr:row>0</xdr:row>
      <xdr:rowOff>1190625</xdr:rowOff>
    </xdr:to>
    <xdr:pic>
      <xdr:nvPicPr>
        <xdr:cNvPr id="2" name="Picture 1" descr="CoE_Logo14Sept12_DrAhnerRequest.png"/>
        <xdr:cNvPicPr>
          <a:picLocks noChangeAspect="1"/>
        </xdr:cNvPicPr>
      </xdr:nvPicPr>
      <xdr:blipFill>
        <a:blip xmlns:r="http://schemas.openxmlformats.org/officeDocument/2006/relationships" r:embed="rId1" cstate="print"/>
        <a:stretch>
          <a:fillRect/>
        </a:stretch>
      </xdr:blipFill>
      <xdr:spPr>
        <a:xfrm>
          <a:off x="76200" y="47625"/>
          <a:ext cx="1143000" cy="1143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3"/>
  <sheetViews>
    <sheetView showGridLines="0" tabSelected="1" zoomScale="90" zoomScaleNormal="90" workbookViewId="0">
      <selection activeCell="C44" sqref="C44"/>
    </sheetView>
  </sheetViews>
  <sheetFormatPr defaultRowHeight="15" x14ac:dyDescent="0.25"/>
  <cols>
    <col min="1" max="1" width="20" style="10" customWidth="1"/>
    <col min="2" max="2" width="7.28515625" style="12" customWidth="1"/>
    <col min="3" max="3" width="25" style="27" customWidth="1"/>
    <col min="4" max="4" width="27.7109375" style="27" bestFit="1" customWidth="1"/>
    <col min="5" max="5" width="30.140625" style="27" customWidth="1"/>
    <col min="6" max="6" width="11.42578125" style="27" bestFit="1" customWidth="1"/>
    <col min="7" max="8" width="16.28515625" style="27" customWidth="1"/>
    <col min="9" max="9" width="15.140625" style="27" customWidth="1"/>
    <col min="10" max="10" width="15.28515625" style="27" customWidth="1"/>
    <col min="11" max="11" width="16.28515625" style="27" customWidth="1"/>
    <col min="12" max="12" width="15.7109375" style="27" customWidth="1"/>
    <col min="13" max="13" width="28.5703125" style="23" customWidth="1"/>
    <col min="14" max="14" width="10" style="31" customWidth="1"/>
    <col min="15" max="15" width="47.140625" style="31" customWidth="1"/>
    <col min="16" max="18" width="9.140625" style="26"/>
    <col min="19" max="19" width="18.42578125" style="31" bestFit="1" customWidth="1"/>
    <col min="20" max="20" width="6.28515625" style="31" bestFit="1" customWidth="1"/>
    <col min="21" max="21" width="11.42578125" style="31" bestFit="1" customWidth="1"/>
    <col min="22" max="22" width="12.28515625" style="31" bestFit="1" customWidth="1"/>
    <col min="23" max="26" width="9.140625" style="31"/>
    <col min="27" max="27" width="17.28515625" style="27" customWidth="1"/>
    <col min="28" max="29" width="12.28515625" style="27" customWidth="1"/>
    <col min="30" max="30" width="15.140625" style="27" customWidth="1"/>
    <col min="31" max="31" width="9.140625" style="31" customWidth="1"/>
    <col min="32" max="16384" width="9.140625" style="31"/>
  </cols>
  <sheetData>
    <row r="1" spans="1:32" s="9" customFormat="1" ht="95.25" customHeight="1" x14ac:dyDescent="0.2">
      <c r="C1" s="14" t="s">
        <v>51</v>
      </c>
      <c r="D1" s="11"/>
      <c r="E1" s="11"/>
      <c r="F1" s="11"/>
      <c r="G1" s="11"/>
      <c r="H1" s="11"/>
      <c r="I1" s="11"/>
      <c r="J1" s="11"/>
      <c r="K1" s="11"/>
      <c r="L1" s="11"/>
      <c r="M1" s="11"/>
      <c r="N1" s="11"/>
      <c r="O1" s="11"/>
      <c r="P1" s="11"/>
      <c r="Q1" s="11"/>
      <c r="AA1" s="30" t="s">
        <v>29</v>
      </c>
      <c r="AB1" s="30" t="s">
        <v>29</v>
      </c>
      <c r="AC1" s="30" t="s">
        <v>29</v>
      </c>
      <c r="AD1" s="30" t="s">
        <v>29</v>
      </c>
      <c r="AE1" s="41" t="s">
        <v>29</v>
      </c>
      <c r="AF1" s="30" t="s">
        <v>29</v>
      </c>
    </row>
    <row r="2" spans="1:32" s="12" customFormat="1" ht="20.25" customHeight="1" x14ac:dyDescent="0.2">
      <c r="A2" s="33"/>
      <c r="B2" s="15"/>
      <c r="C2" s="15"/>
      <c r="D2" s="15"/>
      <c r="E2" s="15"/>
      <c r="F2" s="15"/>
      <c r="G2" s="15"/>
      <c r="H2" s="15"/>
      <c r="I2" s="15"/>
      <c r="J2" s="15"/>
      <c r="K2" s="15"/>
      <c r="L2" s="15"/>
      <c r="M2" s="37"/>
      <c r="N2" s="37"/>
      <c r="O2" s="37"/>
      <c r="P2" s="37"/>
      <c r="Q2" s="37"/>
      <c r="AA2" s="7" t="s">
        <v>18</v>
      </c>
      <c r="AB2" s="30" t="s">
        <v>15</v>
      </c>
      <c r="AC2" s="32" t="s">
        <v>21</v>
      </c>
      <c r="AD2" s="32" t="s">
        <v>24</v>
      </c>
      <c r="AE2" s="41" t="s">
        <v>43</v>
      </c>
      <c r="AF2" s="30" t="s">
        <v>58</v>
      </c>
    </row>
    <row r="3" spans="1:32" s="12" customFormat="1" ht="20.25" customHeight="1" x14ac:dyDescent="0.2">
      <c r="A3" s="33"/>
      <c r="B3" s="15"/>
      <c r="C3" s="1" t="s">
        <v>53</v>
      </c>
      <c r="D3" s="15"/>
      <c r="E3" s="15"/>
      <c r="F3" s="15"/>
      <c r="G3" s="15"/>
      <c r="H3" s="15"/>
      <c r="I3" s="15"/>
      <c r="J3" s="15"/>
      <c r="K3" s="15"/>
      <c r="L3" s="15"/>
      <c r="M3" s="37"/>
      <c r="N3" s="37"/>
      <c r="O3" s="37"/>
      <c r="P3" s="37"/>
      <c r="Q3" s="37"/>
      <c r="AA3" s="30" t="s">
        <v>19</v>
      </c>
      <c r="AB3" s="30" t="s">
        <v>17</v>
      </c>
      <c r="AC3" s="30" t="s">
        <v>22</v>
      </c>
      <c r="AD3" s="30" t="s">
        <v>25</v>
      </c>
      <c r="AE3" s="41" t="s">
        <v>42</v>
      </c>
      <c r="AF3" s="30" t="s">
        <v>59</v>
      </c>
    </row>
    <row r="4" spans="1:32" s="12" customFormat="1" ht="20.25" customHeight="1" x14ac:dyDescent="0.2">
      <c r="A4" s="10"/>
      <c r="B4" s="15"/>
      <c r="C4" s="40" t="s">
        <v>49</v>
      </c>
      <c r="D4" s="59"/>
      <c r="E4" s="59"/>
      <c r="F4" s="15"/>
      <c r="G4" s="15"/>
      <c r="H4" s="15"/>
      <c r="I4" s="15"/>
      <c r="J4" s="15"/>
      <c r="K4" s="15"/>
      <c r="L4" s="15"/>
      <c r="M4" s="37"/>
      <c r="N4" s="37"/>
      <c r="O4" s="37"/>
      <c r="P4" s="37"/>
      <c r="Q4" s="37"/>
      <c r="AA4" s="30" t="s">
        <v>20</v>
      </c>
      <c r="AB4" s="3" t="s">
        <v>90</v>
      </c>
      <c r="AC4" s="30" t="s">
        <v>23</v>
      </c>
      <c r="AD4" s="30" t="s">
        <v>26</v>
      </c>
      <c r="AE4" s="27"/>
      <c r="AF4" s="30" t="s">
        <v>60</v>
      </c>
    </row>
    <row r="5" spans="1:32" s="12" customFormat="1" ht="20.25" customHeight="1" x14ac:dyDescent="0.2">
      <c r="A5" s="10"/>
      <c r="B5" s="15"/>
      <c r="C5" s="40" t="s">
        <v>50</v>
      </c>
      <c r="D5" s="59"/>
      <c r="E5" s="59"/>
      <c r="F5" s="15"/>
      <c r="G5" s="15"/>
      <c r="H5" s="15"/>
      <c r="I5" s="15"/>
      <c r="J5" s="15"/>
      <c r="K5" s="15"/>
      <c r="L5" s="15"/>
      <c r="M5" s="37"/>
      <c r="N5" s="37"/>
      <c r="O5" s="37"/>
      <c r="P5" s="37"/>
      <c r="Q5" s="37"/>
      <c r="AA5" s="3" t="s">
        <v>27</v>
      </c>
      <c r="AB5" s="3" t="s">
        <v>16</v>
      </c>
      <c r="AC5" s="30" t="s">
        <v>37</v>
      </c>
      <c r="AD5" s="27"/>
      <c r="AE5" s="27"/>
      <c r="AF5" s="27"/>
    </row>
    <row r="6" spans="1:32" s="12" customFormat="1" ht="20.25" customHeight="1" x14ac:dyDescent="0.2">
      <c r="A6" s="10"/>
      <c r="B6" s="15"/>
      <c r="C6" s="40" t="s">
        <v>48</v>
      </c>
      <c r="D6" s="59"/>
      <c r="E6" s="59"/>
      <c r="F6" s="15"/>
      <c r="G6" s="15"/>
      <c r="H6" s="15"/>
      <c r="I6" s="15"/>
      <c r="J6" s="15"/>
      <c r="K6" s="15"/>
      <c r="L6" s="15"/>
      <c r="M6" s="37"/>
      <c r="N6" s="37"/>
      <c r="O6" s="37"/>
      <c r="P6" s="37"/>
      <c r="Q6" s="37"/>
      <c r="AA6" s="30" t="s">
        <v>45</v>
      </c>
      <c r="AB6" s="30" t="s">
        <v>45</v>
      </c>
      <c r="AC6" s="27"/>
      <c r="AD6" s="27"/>
      <c r="AE6" s="31"/>
    </row>
    <row r="7" spans="1:32" s="12" customFormat="1" ht="20.25" customHeight="1" x14ac:dyDescent="0.2">
      <c r="A7" s="10"/>
      <c r="B7" s="15"/>
      <c r="C7" s="48" t="s">
        <v>93</v>
      </c>
      <c r="D7" s="60"/>
      <c r="E7" s="61"/>
      <c r="F7" s="15"/>
      <c r="G7" s="15"/>
      <c r="H7" s="15"/>
      <c r="I7" s="15"/>
      <c r="J7" s="15"/>
      <c r="K7" s="15"/>
      <c r="L7" s="15"/>
      <c r="M7" s="37"/>
      <c r="N7" s="37"/>
      <c r="O7" s="37"/>
      <c r="P7" s="37"/>
      <c r="Q7" s="37"/>
      <c r="AA7" s="4"/>
      <c r="AB7" s="4"/>
      <c r="AC7" s="27"/>
      <c r="AD7" s="27"/>
      <c r="AE7" s="31"/>
    </row>
    <row r="8" spans="1:32" s="12" customFormat="1" ht="83.25" customHeight="1" x14ac:dyDescent="0.2">
      <c r="A8" s="10"/>
      <c r="B8" s="15"/>
      <c r="C8" s="49" t="s">
        <v>95</v>
      </c>
      <c r="D8" s="62"/>
      <c r="E8" s="61"/>
      <c r="F8" s="15"/>
      <c r="G8" s="15"/>
      <c r="H8" s="15"/>
      <c r="I8" s="15"/>
      <c r="J8" s="15"/>
      <c r="K8" s="15"/>
      <c r="L8" s="15"/>
      <c r="M8" s="37"/>
      <c r="N8" s="37"/>
      <c r="O8" s="37"/>
      <c r="P8" s="37"/>
      <c r="Q8" s="37"/>
      <c r="AA8" s="4"/>
      <c r="AB8" s="4"/>
      <c r="AC8" s="27"/>
      <c r="AD8" s="27"/>
      <c r="AE8" s="31"/>
    </row>
    <row r="9" spans="1:32" s="12" customFormat="1" ht="20.25" customHeight="1" x14ac:dyDescent="0.2">
      <c r="A9" s="10"/>
      <c r="B9" s="15"/>
      <c r="D9" s="15"/>
      <c r="E9" s="15"/>
      <c r="F9" s="15"/>
      <c r="G9" s="15"/>
      <c r="H9" s="15"/>
      <c r="I9" s="15"/>
      <c r="J9" s="15"/>
      <c r="K9" s="15"/>
      <c r="L9" s="15"/>
      <c r="M9" s="37"/>
      <c r="N9" s="37"/>
      <c r="O9" s="37"/>
      <c r="P9" s="37"/>
      <c r="Q9" s="37"/>
      <c r="AA9" s="27"/>
      <c r="AB9" s="27"/>
      <c r="AC9" s="27"/>
      <c r="AD9" s="27"/>
      <c r="AE9" s="31"/>
    </row>
    <row r="10" spans="1:32" ht="27.75" x14ac:dyDescent="0.2">
      <c r="B10" s="15"/>
      <c r="C10" s="1" t="s">
        <v>54</v>
      </c>
      <c r="D10" s="13"/>
      <c r="E10" s="13"/>
      <c r="F10" s="13"/>
      <c r="G10" s="13"/>
      <c r="H10" s="13"/>
      <c r="I10" s="13"/>
      <c r="J10" s="13"/>
      <c r="K10" s="13"/>
      <c r="L10" s="13"/>
      <c r="M10" s="13"/>
      <c r="N10" s="13"/>
      <c r="P10" s="31"/>
      <c r="Q10" s="31"/>
      <c r="R10" s="31"/>
    </row>
    <row r="11" spans="1:32" ht="142.5" customHeight="1" x14ac:dyDescent="0.25">
      <c r="C11" s="52"/>
      <c r="D11" s="53"/>
      <c r="E11" s="53"/>
      <c r="F11" s="53"/>
      <c r="G11" s="53"/>
      <c r="H11" s="53"/>
      <c r="I11" s="53"/>
      <c r="J11" s="53"/>
      <c r="K11" s="53"/>
      <c r="L11" s="54"/>
    </row>
    <row r="12" spans="1:32" x14ac:dyDescent="0.25">
      <c r="AA12" s="31"/>
    </row>
    <row r="13" spans="1:32" ht="21.75" customHeight="1" x14ac:dyDescent="0.2">
      <c r="C13" s="1" t="s">
        <v>13</v>
      </c>
      <c r="P13" s="31"/>
      <c r="Q13" s="31"/>
      <c r="R13" s="31"/>
      <c r="AA13" s="31"/>
    </row>
    <row r="14" spans="1:32" x14ac:dyDescent="0.2">
      <c r="C14" s="17" t="s">
        <v>40</v>
      </c>
      <c r="D14" s="57" t="s">
        <v>12</v>
      </c>
      <c r="E14" s="63"/>
      <c r="F14" s="63"/>
      <c r="G14" s="63"/>
      <c r="H14" s="63"/>
      <c r="I14" s="63"/>
      <c r="J14" s="63"/>
      <c r="K14" s="63"/>
      <c r="L14" s="58"/>
      <c r="M14" s="21"/>
      <c r="P14" s="31"/>
      <c r="Q14" s="31"/>
      <c r="R14" s="31"/>
      <c r="AA14" s="31"/>
      <c r="AE14" s="27"/>
    </row>
    <row r="15" spans="1:32" x14ac:dyDescent="0.2">
      <c r="C15" s="30">
        <v>1</v>
      </c>
      <c r="D15" s="52"/>
      <c r="E15" s="53"/>
      <c r="F15" s="53"/>
      <c r="G15" s="53"/>
      <c r="H15" s="53"/>
      <c r="I15" s="53"/>
      <c r="J15" s="53"/>
      <c r="K15" s="53"/>
      <c r="L15" s="54"/>
      <c r="P15" s="31"/>
      <c r="Q15" s="31"/>
      <c r="R15" s="31"/>
      <c r="AA15" s="31"/>
      <c r="AE15" s="27"/>
    </row>
    <row r="16" spans="1:32" x14ac:dyDescent="0.2">
      <c r="N16" s="20"/>
      <c r="P16" s="31"/>
      <c r="Q16" s="31"/>
      <c r="R16" s="31"/>
      <c r="AA16" s="31"/>
      <c r="AE16" s="27"/>
    </row>
    <row r="17" spans="3:31" ht="21" x14ac:dyDescent="0.2">
      <c r="C17" s="1" t="s">
        <v>30</v>
      </c>
      <c r="N17" s="20"/>
      <c r="P17" s="31"/>
      <c r="Q17" s="31"/>
      <c r="R17" s="31"/>
      <c r="AA17" s="31"/>
      <c r="AE17" s="27"/>
    </row>
    <row r="18" spans="3:31" x14ac:dyDescent="0.25">
      <c r="C18" s="17" t="s">
        <v>39</v>
      </c>
      <c r="D18" s="17" t="s">
        <v>52</v>
      </c>
      <c r="E18" s="57" t="s">
        <v>12</v>
      </c>
      <c r="F18" s="63"/>
      <c r="G18" s="63"/>
      <c r="H18" s="63"/>
      <c r="I18" s="63"/>
      <c r="J18" s="63"/>
      <c r="K18" s="63"/>
      <c r="L18" s="58"/>
      <c r="M18" s="21"/>
      <c r="N18" s="20"/>
      <c r="P18" s="31"/>
      <c r="Q18" s="31"/>
      <c r="R18" s="31"/>
      <c r="AB18" s="26"/>
      <c r="AE18" s="27"/>
    </row>
    <row r="19" spans="3:31" x14ac:dyDescent="0.25">
      <c r="C19" s="30">
        <v>1</v>
      </c>
      <c r="D19" s="16" t="s">
        <v>29</v>
      </c>
      <c r="E19" s="52"/>
      <c r="F19" s="53"/>
      <c r="G19" s="53"/>
      <c r="H19" s="53"/>
      <c r="I19" s="53"/>
      <c r="J19" s="53"/>
      <c r="K19" s="53"/>
      <c r="L19" s="54"/>
      <c r="M19" s="28"/>
      <c r="N19" s="20"/>
      <c r="P19" s="31"/>
      <c r="Q19" s="31"/>
      <c r="R19" s="31"/>
      <c r="AB19" s="26"/>
      <c r="AE19" s="27"/>
    </row>
    <row r="20" spans="3:31" x14ac:dyDescent="0.2">
      <c r="C20" s="30">
        <v>2</v>
      </c>
      <c r="D20" s="16" t="s">
        <v>29</v>
      </c>
      <c r="E20" s="52"/>
      <c r="F20" s="53"/>
      <c r="G20" s="53"/>
      <c r="H20" s="53"/>
      <c r="I20" s="53"/>
      <c r="J20" s="53"/>
      <c r="K20" s="53"/>
      <c r="L20" s="54"/>
      <c r="M20" s="28"/>
      <c r="N20" s="20"/>
      <c r="P20" s="31"/>
      <c r="Q20" s="31"/>
      <c r="R20" s="31"/>
    </row>
    <row r="21" spans="3:31" x14ac:dyDescent="0.2">
      <c r="N21" s="20"/>
      <c r="P21" s="31"/>
      <c r="Q21" s="31"/>
      <c r="R21" s="31"/>
    </row>
    <row r="22" spans="3:31" ht="21" x14ac:dyDescent="0.2">
      <c r="C22" s="1" t="s">
        <v>6</v>
      </c>
      <c r="M22" s="24"/>
      <c r="N22" s="20"/>
      <c r="P22" s="31"/>
      <c r="Q22" s="31"/>
      <c r="R22" s="31"/>
    </row>
    <row r="23" spans="3:31" ht="30" x14ac:dyDescent="0.2">
      <c r="C23" s="17" t="s">
        <v>28</v>
      </c>
      <c r="D23" s="19" t="s">
        <v>7</v>
      </c>
      <c r="E23" s="17" t="s">
        <v>3</v>
      </c>
      <c r="F23" s="8" t="s">
        <v>8</v>
      </c>
      <c r="G23" s="8" t="s">
        <v>0</v>
      </c>
      <c r="H23" s="8" t="s">
        <v>102</v>
      </c>
      <c r="I23" s="8" t="s">
        <v>9</v>
      </c>
      <c r="J23" s="8" t="s">
        <v>10</v>
      </c>
      <c r="K23" s="8" t="s">
        <v>1</v>
      </c>
      <c r="L23" s="8" t="s">
        <v>61</v>
      </c>
      <c r="M23" s="21"/>
      <c r="N23" s="20"/>
      <c r="P23" s="31"/>
      <c r="Q23" s="31"/>
      <c r="R23" s="31"/>
    </row>
    <row r="24" spans="3:31" x14ac:dyDescent="0.2">
      <c r="C24" s="30">
        <v>1</v>
      </c>
      <c r="D24" s="18"/>
      <c r="E24" s="16" t="s">
        <v>29</v>
      </c>
      <c r="F24" s="30"/>
      <c r="G24" s="43"/>
      <c r="H24" s="43"/>
      <c r="I24" s="32"/>
      <c r="J24" s="32"/>
      <c r="K24" s="29" t="e">
        <f>I24/J24</f>
        <v>#DIV/0!</v>
      </c>
      <c r="L24" s="42" t="s">
        <v>29</v>
      </c>
      <c r="N24" s="20"/>
      <c r="P24" s="31"/>
      <c r="Q24" s="31"/>
      <c r="R24" s="31"/>
    </row>
    <row r="25" spans="3:31" x14ac:dyDescent="0.2">
      <c r="C25" s="30">
        <v>2</v>
      </c>
      <c r="D25" s="18"/>
      <c r="E25" s="16" t="s">
        <v>29</v>
      </c>
      <c r="F25" s="30"/>
      <c r="G25" s="43"/>
      <c r="H25" s="43"/>
      <c r="I25" s="30"/>
      <c r="J25" s="30"/>
      <c r="K25" s="29" t="e">
        <f t="shared" ref="K25:K26" si="0">I25/J25</f>
        <v>#DIV/0!</v>
      </c>
      <c r="L25" s="42" t="s">
        <v>29</v>
      </c>
      <c r="P25" s="31"/>
      <c r="Q25" s="31"/>
      <c r="R25" s="31"/>
      <c r="AA25" s="31"/>
    </row>
    <row r="26" spans="3:31" x14ac:dyDescent="0.2">
      <c r="C26" s="30">
        <v>3</v>
      </c>
      <c r="D26" s="18"/>
      <c r="E26" s="16" t="s">
        <v>29</v>
      </c>
      <c r="F26" s="30"/>
      <c r="G26" s="43"/>
      <c r="H26" s="43"/>
      <c r="I26" s="30"/>
      <c r="J26" s="30"/>
      <c r="K26" s="29" t="e">
        <f t="shared" si="0"/>
        <v>#DIV/0!</v>
      </c>
      <c r="L26" s="42" t="s">
        <v>29</v>
      </c>
      <c r="P26" s="31"/>
      <c r="Q26" s="31"/>
      <c r="R26" s="31"/>
      <c r="AA26" s="31"/>
    </row>
    <row r="27" spans="3:31" x14ac:dyDescent="0.25">
      <c r="C27" s="31"/>
      <c r="D27" s="26"/>
      <c r="M27" s="24"/>
      <c r="N27" s="20"/>
      <c r="P27" s="31"/>
      <c r="Q27" s="31"/>
      <c r="R27" s="31"/>
      <c r="AA27" s="31"/>
      <c r="AB27" s="31"/>
      <c r="AC27" s="31"/>
      <c r="AD27" s="31"/>
    </row>
    <row r="28" spans="3:31" ht="21" x14ac:dyDescent="0.2">
      <c r="C28" s="1" t="s">
        <v>11</v>
      </c>
      <c r="M28" s="24"/>
      <c r="N28" s="20"/>
      <c r="P28" s="31"/>
      <c r="Q28" s="31"/>
      <c r="R28" s="31"/>
      <c r="AA28" s="31"/>
      <c r="AB28" s="31"/>
      <c r="AC28" s="31"/>
      <c r="AD28" s="31"/>
    </row>
    <row r="29" spans="3:31" ht="30" x14ac:dyDescent="0.2">
      <c r="C29" s="17" t="s">
        <v>28</v>
      </c>
      <c r="D29" s="47" t="s">
        <v>2</v>
      </c>
      <c r="E29" s="17" t="s">
        <v>3</v>
      </c>
      <c r="F29" s="8" t="s">
        <v>8</v>
      </c>
      <c r="G29" s="57" t="s">
        <v>0</v>
      </c>
      <c r="H29" s="58"/>
      <c r="I29" s="8" t="s">
        <v>87</v>
      </c>
      <c r="J29" s="17" t="s">
        <v>4</v>
      </c>
      <c r="K29" s="17" t="s">
        <v>5</v>
      </c>
      <c r="L29" s="8" t="s">
        <v>61</v>
      </c>
      <c r="M29" s="21"/>
      <c r="N29" s="23"/>
      <c r="P29" s="31"/>
      <c r="Q29" s="31"/>
      <c r="R29" s="31"/>
      <c r="AA29" s="31"/>
      <c r="AB29" s="31"/>
      <c r="AC29" s="31"/>
      <c r="AD29" s="31"/>
    </row>
    <row r="30" spans="3:31" x14ac:dyDescent="0.2">
      <c r="C30" s="30">
        <v>1</v>
      </c>
      <c r="D30" s="30"/>
      <c r="E30" s="22" t="s">
        <v>29</v>
      </c>
      <c r="F30" s="30"/>
      <c r="G30" s="50"/>
      <c r="H30" s="51"/>
      <c r="I30" s="7"/>
      <c r="J30" s="16" t="s">
        <v>29</v>
      </c>
      <c r="K30" s="16" t="s">
        <v>29</v>
      </c>
      <c r="L30" s="42" t="s">
        <v>29</v>
      </c>
      <c r="M30" s="25"/>
      <c r="N30" s="23"/>
      <c r="P30" s="31"/>
      <c r="Q30" s="31"/>
      <c r="R30" s="31"/>
      <c r="AB30" s="31"/>
      <c r="AC30" s="31"/>
      <c r="AD30" s="31"/>
    </row>
    <row r="31" spans="3:31" x14ac:dyDescent="0.2">
      <c r="C31" s="30">
        <v>2</v>
      </c>
      <c r="D31" s="30"/>
      <c r="E31" s="22" t="s">
        <v>29</v>
      </c>
      <c r="F31" s="30"/>
      <c r="G31" s="50"/>
      <c r="H31" s="51"/>
      <c r="I31" s="30"/>
      <c r="J31" s="16" t="s">
        <v>29</v>
      </c>
      <c r="K31" s="16" t="s">
        <v>29</v>
      </c>
      <c r="L31" s="42" t="s">
        <v>29</v>
      </c>
      <c r="N31" s="23"/>
      <c r="P31" s="31"/>
      <c r="Q31" s="31"/>
      <c r="R31" s="31"/>
      <c r="AB31" s="31"/>
      <c r="AC31" s="31"/>
      <c r="AD31" s="31"/>
    </row>
    <row r="32" spans="3:31" x14ac:dyDescent="0.2">
      <c r="C32" s="30">
        <v>3</v>
      </c>
      <c r="D32" s="30"/>
      <c r="E32" s="22" t="s">
        <v>29</v>
      </c>
      <c r="F32" s="30"/>
      <c r="G32" s="50"/>
      <c r="H32" s="51"/>
      <c r="I32" s="30"/>
      <c r="J32" s="16" t="s">
        <v>29</v>
      </c>
      <c r="K32" s="16" t="s">
        <v>29</v>
      </c>
      <c r="L32" s="42" t="s">
        <v>29</v>
      </c>
      <c r="N32" s="20"/>
      <c r="P32" s="31"/>
      <c r="Q32" s="31"/>
      <c r="R32" s="31"/>
    </row>
    <row r="33" spans="3:23" x14ac:dyDescent="0.2">
      <c r="C33" s="30">
        <v>4</v>
      </c>
      <c r="D33" s="30"/>
      <c r="E33" s="22" t="s">
        <v>29</v>
      </c>
      <c r="F33" s="30"/>
      <c r="G33" s="50"/>
      <c r="H33" s="51"/>
      <c r="I33" s="30"/>
      <c r="J33" s="16" t="s">
        <v>29</v>
      </c>
      <c r="K33" s="16" t="s">
        <v>29</v>
      </c>
      <c r="L33" s="42" t="s">
        <v>29</v>
      </c>
      <c r="N33" s="20"/>
      <c r="P33" s="31"/>
      <c r="Q33" s="31"/>
      <c r="R33" s="31"/>
    </row>
    <row r="34" spans="3:23" x14ac:dyDescent="0.2">
      <c r="C34" s="30">
        <v>5</v>
      </c>
      <c r="D34" s="30"/>
      <c r="E34" s="22" t="s">
        <v>29</v>
      </c>
      <c r="F34" s="30"/>
      <c r="G34" s="50"/>
      <c r="H34" s="51"/>
      <c r="I34" s="30"/>
      <c r="J34" s="16" t="s">
        <v>29</v>
      </c>
      <c r="K34" s="16" t="s">
        <v>29</v>
      </c>
      <c r="L34" s="42" t="s">
        <v>29</v>
      </c>
      <c r="N34" s="20"/>
      <c r="P34" s="31"/>
      <c r="Q34" s="31"/>
      <c r="R34" s="31"/>
      <c r="T34" s="27"/>
      <c r="U34" s="27"/>
      <c r="V34" s="27"/>
      <c r="W34" s="27"/>
    </row>
    <row r="35" spans="3:23" x14ac:dyDescent="0.2">
      <c r="C35" s="30">
        <v>6</v>
      </c>
      <c r="D35" s="30"/>
      <c r="E35" s="22" t="s">
        <v>29</v>
      </c>
      <c r="F35" s="30"/>
      <c r="G35" s="50"/>
      <c r="H35" s="51"/>
      <c r="I35" s="30"/>
      <c r="J35" s="16" t="s">
        <v>29</v>
      </c>
      <c r="K35" s="16" t="s">
        <v>29</v>
      </c>
      <c r="L35" s="42" t="s">
        <v>29</v>
      </c>
      <c r="N35" s="20"/>
      <c r="P35" s="31"/>
      <c r="Q35" s="31"/>
      <c r="R35" s="31"/>
      <c r="T35" s="27"/>
      <c r="U35" s="27"/>
      <c r="V35" s="27"/>
      <c r="W35" s="27"/>
    </row>
    <row r="36" spans="3:23" x14ac:dyDescent="0.2">
      <c r="C36" s="30">
        <v>7</v>
      </c>
      <c r="D36" s="30"/>
      <c r="E36" s="22" t="s">
        <v>29</v>
      </c>
      <c r="F36" s="30"/>
      <c r="G36" s="50"/>
      <c r="H36" s="51"/>
      <c r="I36" s="30"/>
      <c r="J36" s="16" t="s">
        <v>29</v>
      </c>
      <c r="K36" s="16" t="s">
        <v>29</v>
      </c>
      <c r="L36" s="42" t="s">
        <v>29</v>
      </c>
      <c r="P36" s="31"/>
      <c r="Q36" s="31"/>
      <c r="R36" s="31"/>
      <c r="T36" s="27"/>
      <c r="U36" s="27"/>
      <c r="V36" s="27"/>
      <c r="W36" s="27"/>
    </row>
    <row r="37" spans="3:23" x14ac:dyDescent="0.2">
      <c r="C37" s="6"/>
      <c r="D37" s="4"/>
      <c r="E37" s="4"/>
      <c r="F37" s="31"/>
      <c r="G37" s="4"/>
      <c r="H37" s="4"/>
      <c r="J37" s="2"/>
      <c r="K37" s="4"/>
      <c r="L37" s="5"/>
      <c r="P37" s="31"/>
      <c r="Q37" s="31"/>
      <c r="R37" s="31"/>
      <c r="T37" s="27"/>
      <c r="U37" s="27"/>
      <c r="V37" s="27"/>
      <c r="W37" s="27"/>
    </row>
    <row r="38" spans="3:23" ht="21" x14ac:dyDescent="0.25">
      <c r="C38" s="1" t="s">
        <v>76</v>
      </c>
      <c r="E38" s="21"/>
      <c r="K38" s="31"/>
      <c r="L38" s="31"/>
    </row>
    <row r="39" spans="3:23" x14ac:dyDescent="0.2">
      <c r="C39" s="45" t="s">
        <v>36</v>
      </c>
      <c r="D39" s="30"/>
      <c r="E39" s="31" t="s">
        <v>75</v>
      </c>
      <c r="F39" s="31"/>
      <c r="G39" s="31"/>
      <c r="H39" s="31"/>
      <c r="I39" s="31"/>
      <c r="J39" s="31"/>
      <c r="K39" s="31"/>
      <c r="L39" s="31"/>
      <c r="P39" s="31"/>
      <c r="Q39" s="31"/>
      <c r="R39" s="31"/>
    </row>
    <row r="40" spans="3:23" x14ac:dyDescent="0.2">
      <c r="C40" s="45" t="s">
        <v>41</v>
      </c>
      <c r="D40" s="29"/>
      <c r="E40" s="31" t="s">
        <v>85</v>
      </c>
      <c r="F40" s="31"/>
      <c r="G40" s="31"/>
      <c r="H40" s="31"/>
      <c r="I40" s="31"/>
      <c r="J40" s="31"/>
      <c r="K40" s="31"/>
      <c r="L40" s="31"/>
      <c r="P40" s="31"/>
      <c r="Q40" s="31"/>
      <c r="R40" s="31"/>
    </row>
    <row r="41" spans="3:23" x14ac:dyDescent="0.2">
      <c r="C41" s="45" t="s">
        <v>91</v>
      </c>
      <c r="D41" s="35"/>
      <c r="E41" s="31" t="s">
        <v>46</v>
      </c>
      <c r="F41" s="31"/>
      <c r="G41" s="31"/>
      <c r="H41" s="31"/>
      <c r="I41" s="31"/>
      <c r="J41" s="31"/>
      <c r="K41" s="31"/>
      <c r="L41" s="31"/>
      <c r="P41" s="31"/>
      <c r="Q41" s="31"/>
      <c r="R41" s="31"/>
    </row>
    <row r="42" spans="3:23" x14ac:dyDescent="0.2">
      <c r="C42" s="45" t="s">
        <v>92</v>
      </c>
      <c r="D42" s="35"/>
      <c r="E42" s="31" t="s">
        <v>47</v>
      </c>
      <c r="F42" s="31"/>
      <c r="G42" s="31"/>
      <c r="H42" s="31"/>
      <c r="I42" s="31"/>
      <c r="J42" s="31"/>
      <c r="K42" s="31"/>
      <c r="L42" s="31"/>
      <c r="P42" s="31"/>
      <c r="Q42" s="31"/>
      <c r="R42" s="31"/>
    </row>
    <row r="43" spans="3:23" ht="30" x14ac:dyDescent="0.25">
      <c r="C43" s="46" t="s">
        <v>97</v>
      </c>
      <c r="D43" s="16" t="s">
        <v>29</v>
      </c>
      <c r="E43" s="31"/>
      <c r="F43" s="31"/>
      <c r="G43" s="31"/>
      <c r="H43" s="31"/>
      <c r="I43" s="31"/>
      <c r="J43" s="31"/>
      <c r="K43" s="31"/>
      <c r="L43" s="31"/>
    </row>
    <row r="44" spans="3:23" x14ac:dyDescent="0.2">
      <c r="C44" s="46" t="s">
        <v>103</v>
      </c>
      <c r="D44" s="44" t="s">
        <v>29</v>
      </c>
      <c r="E44" s="31"/>
      <c r="F44" s="31"/>
      <c r="G44" s="31"/>
      <c r="H44" s="31"/>
      <c r="I44" s="31"/>
      <c r="J44" s="31"/>
      <c r="K44" s="31"/>
      <c r="L44" s="31"/>
      <c r="P44" s="31"/>
      <c r="Q44" s="31"/>
      <c r="R44" s="31"/>
    </row>
    <row r="45" spans="3:23" x14ac:dyDescent="0.2">
      <c r="C45" s="31"/>
      <c r="D45" s="31"/>
      <c r="E45" s="31"/>
      <c r="P45" s="31"/>
      <c r="Q45" s="31"/>
      <c r="R45" s="31"/>
    </row>
    <row r="46" spans="3:23" ht="21" x14ac:dyDescent="0.2">
      <c r="C46" s="1" t="s">
        <v>44</v>
      </c>
      <c r="D46" s="31"/>
      <c r="E46" s="31"/>
      <c r="P46" s="31"/>
      <c r="Q46" s="31"/>
      <c r="R46" s="31"/>
    </row>
    <row r="47" spans="3:23" ht="140.25" customHeight="1" x14ac:dyDescent="0.2">
      <c r="C47" s="52"/>
      <c r="D47" s="53"/>
      <c r="E47" s="53"/>
      <c r="F47" s="53"/>
      <c r="G47" s="53"/>
      <c r="H47" s="53"/>
      <c r="I47" s="53"/>
      <c r="J47" s="53"/>
      <c r="K47" s="53"/>
      <c r="L47" s="54"/>
      <c r="P47" s="31"/>
      <c r="Q47" s="31"/>
      <c r="R47" s="31"/>
    </row>
    <row r="48" spans="3:23" x14ac:dyDescent="0.2">
      <c r="P48" s="31"/>
      <c r="Q48" s="31"/>
      <c r="R48" s="31"/>
    </row>
    <row r="49" spans="1:32" ht="21" x14ac:dyDescent="0.2">
      <c r="C49" s="1" t="s">
        <v>86</v>
      </c>
      <c r="P49" s="31"/>
      <c r="Q49" s="31"/>
      <c r="R49" s="31"/>
    </row>
    <row r="50" spans="1:32" ht="81" customHeight="1" x14ac:dyDescent="0.25">
      <c r="C50" s="55"/>
      <c r="D50" s="56"/>
      <c r="E50" s="56"/>
      <c r="F50" s="56"/>
      <c r="G50" s="56"/>
      <c r="H50" s="56"/>
      <c r="I50" s="56"/>
      <c r="J50" s="56"/>
      <c r="K50" s="56"/>
      <c r="L50" s="56"/>
    </row>
    <row r="54" spans="1:32" x14ac:dyDescent="0.25">
      <c r="D54" s="36"/>
    </row>
    <row r="57" spans="1:32" ht="15.75" x14ac:dyDescent="0.25">
      <c r="C57" s="38"/>
    </row>
    <row r="58" spans="1:32" ht="15.75" x14ac:dyDescent="0.25">
      <c r="C58" s="39"/>
    </row>
    <row r="59" spans="1:32" ht="15.75" x14ac:dyDescent="0.25">
      <c r="C59" s="38"/>
    </row>
    <row r="60" spans="1:32" ht="15.75" x14ac:dyDescent="0.25">
      <c r="C60" s="39"/>
    </row>
    <row r="62" spans="1:32" s="27" customFormat="1" ht="15.75" x14ac:dyDescent="0.25">
      <c r="A62" s="10"/>
      <c r="B62" s="12"/>
      <c r="C62" s="38"/>
      <c r="M62" s="23"/>
      <c r="N62" s="31"/>
      <c r="O62" s="31"/>
      <c r="P62" s="26"/>
      <c r="Q62" s="26"/>
      <c r="R62" s="26"/>
      <c r="S62" s="31"/>
      <c r="T62" s="31"/>
      <c r="U62" s="31"/>
      <c r="V62" s="31"/>
      <c r="W62" s="31"/>
      <c r="X62" s="31"/>
      <c r="Y62" s="31"/>
      <c r="Z62" s="31"/>
      <c r="AE62" s="31"/>
      <c r="AF62" s="31"/>
    </row>
    <row r="63" spans="1:32" s="27" customFormat="1" ht="15.75" x14ac:dyDescent="0.25">
      <c r="A63" s="10"/>
      <c r="B63" s="12"/>
      <c r="C63" s="39"/>
      <c r="M63" s="23"/>
      <c r="N63" s="31"/>
      <c r="O63" s="31"/>
      <c r="P63" s="26"/>
      <c r="Q63" s="26"/>
      <c r="R63" s="26"/>
      <c r="S63" s="31"/>
      <c r="T63" s="31"/>
      <c r="U63" s="31"/>
      <c r="V63" s="31"/>
      <c r="W63" s="31"/>
      <c r="X63" s="31"/>
      <c r="Y63" s="31"/>
      <c r="Z63" s="31"/>
      <c r="AE63" s="31"/>
      <c r="AF63" s="31"/>
    </row>
  </sheetData>
  <mergeCells count="21">
    <mergeCell ref="G29:H29"/>
    <mergeCell ref="D4:E4"/>
    <mergeCell ref="D5:E5"/>
    <mergeCell ref="D6:E6"/>
    <mergeCell ref="D7:E7"/>
    <mergeCell ref="D8:E8"/>
    <mergeCell ref="C11:L11"/>
    <mergeCell ref="D14:L14"/>
    <mergeCell ref="D15:L15"/>
    <mergeCell ref="E18:L18"/>
    <mergeCell ref="E19:L19"/>
    <mergeCell ref="E20:L20"/>
    <mergeCell ref="G36:H36"/>
    <mergeCell ref="C47:L47"/>
    <mergeCell ref="C50:L50"/>
    <mergeCell ref="G30:H30"/>
    <mergeCell ref="G31:H31"/>
    <mergeCell ref="G32:H32"/>
    <mergeCell ref="G33:H33"/>
    <mergeCell ref="G34:H34"/>
    <mergeCell ref="G35:H35"/>
  </mergeCells>
  <dataValidations count="7">
    <dataValidation type="list" allowBlank="1" showInputMessage="1" showErrorMessage="1" sqref="E24:E26">
      <formula1>$AB$1:$AB$5</formula1>
    </dataValidation>
    <dataValidation type="list" allowBlank="1" showInputMessage="1" showErrorMessage="1" sqref="D19:D20">
      <formula1>$AA$1:$AA$10</formula1>
    </dataValidation>
    <dataValidation type="list" allowBlank="1" showInputMessage="1" showErrorMessage="1" sqref="E30:E36">
      <formula1>$AB$1:$AB$6</formula1>
    </dataValidation>
    <dataValidation type="list" allowBlank="1" showInputMessage="1" showErrorMessage="1" sqref="K30:K36">
      <formula1>$AD$1:$AD$4</formula1>
    </dataValidation>
    <dataValidation type="list" allowBlank="1" showInputMessage="1" showErrorMessage="1" sqref="J30:J36">
      <formula1>$AC$1:$AC$5</formula1>
    </dataValidation>
    <dataValidation type="list" allowBlank="1" showInputMessage="1" showErrorMessage="1" sqref="L24:L26 L30:L36">
      <formula1>$AF$1:$AF$4</formula1>
    </dataValidation>
    <dataValidation type="list" allowBlank="1" showInputMessage="1" showErrorMessage="1" sqref="D43:D44">
      <formula1>$AE$1:$AE$3</formula1>
    </dataValidation>
  </dataValidations>
  <pageMargins left="0.7" right="0.7" top="0.75" bottom="0.75" header="0.3" footer="0.3"/>
  <pageSetup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3"/>
  <sheetViews>
    <sheetView showGridLines="0" zoomScale="90" zoomScaleNormal="90" workbookViewId="0">
      <selection activeCell="C44" sqref="C44"/>
    </sheetView>
  </sheetViews>
  <sheetFormatPr defaultRowHeight="15" x14ac:dyDescent="0.25"/>
  <cols>
    <col min="1" max="1" width="20" style="10" customWidth="1"/>
    <col min="2" max="2" width="7.28515625" style="12" customWidth="1"/>
    <col min="3" max="3" width="25" style="27" customWidth="1"/>
    <col min="4" max="4" width="27.7109375" style="27" bestFit="1" customWidth="1"/>
    <col min="5" max="5" width="30.140625" style="27" customWidth="1"/>
    <col min="6" max="6" width="11.42578125" style="27" bestFit="1" customWidth="1"/>
    <col min="7" max="8" width="16.28515625" style="27" customWidth="1"/>
    <col min="9" max="9" width="15.140625" style="27" customWidth="1"/>
    <col min="10" max="10" width="15.28515625" style="27" customWidth="1"/>
    <col min="11" max="11" width="16.28515625" style="27" customWidth="1"/>
    <col min="12" max="12" width="15.7109375" style="27" customWidth="1"/>
    <col min="13" max="13" width="28.5703125" style="23" customWidth="1"/>
    <col min="14" max="14" width="10" style="31" customWidth="1"/>
    <col min="15" max="15" width="47.140625" style="31" customWidth="1"/>
    <col min="16" max="18" width="9.140625" style="26"/>
    <col min="19" max="19" width="18.42578125" style="31" bestFit="1" customWidth="1"/>
    <col min="20" max="20" width="6.28515625" style="31" bestFit="1" customWidth="1"/>
    <col min="21" max="21" width="11.42578125" style="31" bestFit="1" customWidth="1"/>
    <col min="22" max="22" width="12.28515625" style="31" bestFit="1" customWidth="1"/>
    <col min="23" max="26" width="9.140625" style="31"/>
    <col min="27" max="27" width="17.28515625" style="27" customWidth="1"/>
    <col min="28" max="29" width="12.28515625" style="27" customWidth="1"/>
    <col min="30" max="30" width="15.140625" style="27" customWidth="1"/>
    <col min="31" max="31" width="9.140625" style="31" customWidth="1"/>
    <col min="32" max="16384" width="9.140625" style="31"/>
  </cols>
  <sheetData>
    <row r="1" spans="1:32" s="9" customFormat="1" ht="95.25" customHeight="1" x14ac:dyDescent="0.2">
      <c r="C1" s="14" t="s">
        <v>51</v>
      </c>
      <c r="D1" s="11"/>
      <c r="E1" s="11"/>
      <c r="F1" s="11"/>
      <c r="G1" s="11"/>
      <c r="H1" s="11"/>
      <c r="I1" s="11"/>
      <c r="J1" s="11"/>
      <c r="K1" s="11"/>
      <c r="L1" s="11"/>
      <c r="M1" s="11"/>
      <c r="N1" s="11"/>
      <c r="O1" s="11"/>
      <c r="P1" s="11"/>
      <c r="Q1" s="11"/>
      <c r="AA1" s="30" t="s">
        <v>29</v>
      </c>
      <c r="AB1" s="30" t="s">
        <v>29</v>
      </c>
      <c r="AC1" s="30" t="s">
        <v>29</v>
      </c>
      <c r="AD1" s="30" t="s">
        <v>29</v>
      </c>
      <c r="AE1" s="41" t="s">
        <v>29</v>
      </c>
      <c r="AF1" s="30" t="s">
        <v>29</v>
      </c>
    </row>
    <row r="2" spans="1:32" s="12" customFormat="1" ht="20.25" customHeight="1" x14ac:dyDescent="0.2">
      <c r="A2" s="33"/>
      <c r="B2" s="15"/>
      <c r="C2" s="15"/>
      <c r="D2" s="15"/>
      <c r="E2" s="15"/>
      <c r="F2" s="15"/>
      <c r="G2" s="15"/>
      <c r="H2" s="15"/>
      <c r="I2" s="15"/>
      <c r="J2" s="15"/>
      <c r="K2" s="15"/>
      <c r="L2" s="15"/>
      <c r="M2" s="37"/>
      <c r="N2" s="37"/>
      <c r="O2" s="37"/>
      <c r="P2" s="37"/>
      <c r="Q2" s="37"/>
      <c r="AA2" s="7" t="s">
        <v>18</v>
      </c>
      <c r="AB2" s="30" t="s">
        <v>15</v>
      </c>
      <c r="AC2" s="32" t="s">
        <v>21</v>
      </c>
      <c r="AD2" s="32" t="s">
        <v>24</v>
      </c>
      <c r="AE2" s="41" t="s">
        <v>43</v>
      </c>
      <c r="AF2" s="30" t="s">
        <v>58</v>
      </c>
    </row>
    <row r="3" spans="1:32" s="12" customFormat="1" ht="20.25" customHeight="1" x14ac:dyDescent="0.2">
      <c r="A3" s="33"/>
      <c r="B3" s="15"/>
      <c r="C3" s="1" t="s">
        <v>53</v>
      </c>
      <c r="D3" s="15"/>
      <c r="E3" s="15"/>
      <c r="F3" s="15"/>
      <c r="G3" s="15"/>
      <c r="H3" s="15"/>
      <c r="I3" s="15"/>
      <c r="J3" s="15"/>
      <c r="K3" s="15"/>
      <c r="L3" s="15"/>
      <c r="M3" s="37"/>
      <c r="N3" s="37"/>
      <c r="O3" s="37"/>
      <c r="P3" s="37"/>
      <c r="Q3" s="37"/>
      <c r="AA3" s="30" t="s">
        <v>19</v>
      </c>
      <c r="AB3" s="30" t="s">
        <v>17</v>
      </c>
      <c r="AC3" s="30" t="s">
        <v>22</v>
      </c>
      <c r="AD3" s="30" t="s">
        <v>25</v>
      </c>
      <c r="AE3" s="41" t="s">
        <v>42</v>
      </c>
      <c r="AF3" s="30" t="s">
        <v>59</v>
      </c>
    </row>
    <row r="4" spans="1:32" s="12" customFormat="1" ht="20.25" customHeight="1" x14ac:dyDescent="0.2">
      <c r="A4" s="10"/>
      <c r="B4" s="15"/>
      <c r="C4" s="40" t="s">
        <v>49</v>
      </c>
      <c r="D4" s="59" t="s">
        <v>55</v>
      </c>
      <c r="E4" s="59"/>
      <c r="F4" s="15"/>
      <c r="G4" s="15"/>
      <c r="H4" s="15"/>
      <c r="I4" s="15"/>
      <c r="J4" s="15"/>
      <c r="K4" s="15"/>
      <c r="L4" s="15"/>
      <c r="M4" s="37"/>
      <c r="N4" s="37"/>
      <c r="O4" s="37"/>
      <c r="P4" s="37"/>
      <c r="Q4" s="37"/>
      <c r="AA4" s="30" t="s">
        <v>20</v>
      </c>
      <c r="AB4" s="3" t="s">
        <v>90</v>
      </c>
      <c r="AC4" s="30" t="s">
        <v>23</v>
      </c>
      <c r="AD4" s="30" t="s">
        <v>26</v>
      </c>
      <c r="AE4" s="27"/>
      <c r="AF4" s="30" t="s">
        <v>60</v>
      </c>
    </row>
    <row r="5" spans="1:32" s="12" customFormat="1" ht="20.25" customHeight="1" x14ac:dyDescent="0.2">
      <c r="A5" s="10"/>
      <c r="B5" s="15"/>
      <c r="C5" s="40" t="s">
        <v>50</v>
      </c>
      <c r="D5" s="59" t="s">
        <v>56</v>
      </c>
      <c r="E5" s="59"/>
      <c r="F5" s="15"/>
      <c r="G5" s="15"/>
      <c r="H5" s="15"/>
      <c r="I5" s="15"/>
      <c r="J5" s="15"/>
      <c r="K5" s="15"/>
      <c r="L5" s="15"/>
      <c r="M5" s="37"/>
      <c r="N5" s="37"/>
      <c r="O5" s="37"/>
      <c r="P5" s="37"/>
      <c r="Q5" s="37"/>
      <c r="AA5" s="3" t="s">
        <v>27</v>
      </c>
      <c r="AB5" s="3" t="s">
        <v>16</v>
      </c>
      <c r="AC5" s="30" t="s">
        <v>37</v>
      </c>
      <c r="AD5" s="27"/>
      <c r="AE5" s="27"/>
      <c r="AF5" s="27"/>
    </row>
    <row r="6" spans="1:32" s="12" customFormat="1" ht="20.25" customHeight="1" x14ac:dyDescent="0.2">
      <c r="A6" s="10"/>
      <c r="B6" s="15"/>
      <c r="C6" s="40" t="s">
        <v>48</v>
      </c>
      <c r="D6" s="59" t="s">
        <v>84</v>
      </c>
      <c r="E6" s="59"/>
      <c r="F6" s="15"/>
      <c r="G6" s="15"/>
      <c r="H6" s="15"/>
      <c r="I6" s="15"/>
      <c r="J6" s="15"/>
      <c r="K6" s="15"/>
      <c r="L6" s="15"/>
      <c r="M6" s="37"/>
      <c r="N6" s="37"/>
      <c r="O6" s="37"/>
      <c r="P6" s="37"/>
      <c r="Q6" s="37"/>
      <c r="AA6" s="30" t="s">
        <v>45</v>
      </c>
      <c r="AB6" s="30" t="s">
        <v>45</v>
      </c>
      <c r="AC6" s="27"/>
      <c r="AD6" s="27"/>
      <c r="AE6" s="31"/>
    </row>
    <row r="7" spans="1:32" s="12" customFormat="1" ht="20.25" customHeight="1" x14ac:dyDescent="0.2">
      <c r="A7" s="10"/>
      <c r="B7" s="15"/>
      <c r="C7" s="48" t="s">
        <v>93</v>
      </c>
      <c r="D7" s="60" t="s">
        <v>94</v>
      </c>
      <c r="E7" s="61"/>
      <c r="F7" s="15"/>
      <c r="G7" s="15"/>
      <c r="H7" s="15"/>
      <c r="I7" s="15"/>
      <c r="J7" s="15"/>
      <c r="K7" s="15"/>
      <c r="L7" s="15"/>
      <c r="M7" s="37"/>
      <c r="N7" s="37"/>
      <c r="O7" s="37"/>
      <c r="P7" s="37"/>
      <c r="Q7" s="37"/>
      <c r="AA7" s="4"/>
      <c r="AB7" s="4"/>
      <c r="AC7" s="27"/>
      <c r="AD7" s="27"/>
      <c r="AE7" s="31"/>
    </row>
    <row r="8" spans="1:32" s="12" customFormat="1" ht="83.25" customHeight="1" x14ac:dyDescent="0.2">
      <c r="A8" s="10"/>
      <c r="B8" s="15"/>
      <c r="C8" s="49" t="s">
        <v>95</v>
      </c>
      <c r="D8" s="62" t="s">
        <v>96</v>
      </c>
      <c r="E8" s="61"/>
      <c r="F8" s="15"/>
      <c r="G8" s="15"/>
      <c r="H8" s="15"/>
      <c r="I8" s="15"/>
      <c r="J8" s="15"/>
      <c r="K8" s="15"/>
      <c r="L8" s="15"/>
      <c r="M8" s="37"/>
      <c r="N8" s="37"/>
      <c r="O8" s="37"/>
      <c r="P8" s="37"/>
      <c r="Q8" s="37"/>
      <c r="AA8" s="4"/>
      <c r="AB8" s="4"/>
      <c r="AC8" s="27"/>
      <c r="AD8" s="27"/>
      <c r="AE8" s="31"/>
    </row>
    <row r="9" spans="1:32" s="12" customFormat="1" ht="20.25" customHeight="1" x14ac:dyDescent="0.2">
      <c r="A9" s="10"/>
      <c r="B9" s="15"/>
      <c r="D9" s="15"/>
      <c r="E9" s="15"/>
      <c r="F9" s="15"/>
      <c r="G9" s="15"/>
      <c r="H9" s="15"/>
      <c r="I9" s="15"/>
      <c r="J9" s="15"/>
      <c r="K9" s="15"/>
      <c r="L9" s="15"/>
      <c r="M9" s="37"/>
      <c r="N9" s="37"/>
      <c r="O9" s="37"/>
      <c r="P9" s="37"/>
      <c r="Q9" s="37"/>
      <c r="AA9" s="27"/>
      <c r="AB9" s="27"/>
      <c r="AC9" s="27"/>
      <c r="AD9" s="27"/>
      <c r="AE9" s="31"/>
    </row>
    <row r="10" spans="1:32" ht="27.75" x14ac:dyDescent="0.2">
      <c r="B10" s="15"/>
      <c r="C10" s="1" t="s">
        <v>54</v>
      </c>
      <c r="D10" s="13"/>
      <c r="E10" s="13"/>
      <c r="F10" s="13"/>
      <c r="G10" s="13"/>
      <c r="H10" s="13"/>
      <c r="I10" s="13"/>
      <c r="J10" s="13"/>
      <c r="K10" s="13"/>
      <c r="L10" s="13"/>
      <c r="M10" s="13"/>
      <c r="N10" s="13"/>
      <c r="P10" s="31"/>
      <c r="Q10" s="31"/>
      <c r="R10" s="31"/>
    </row>
    <row r="11" spans="1:32" ht="205.5" customHeight="1" x14ac:dyDescent="0.25">
      <c r="C11" s="52" t="s">
        <v>98</v>
      </c>
      <c r="D11" s="53"/>
      <c r="E11" s="53"/>
      <c r="F11" s="53"/>
      <c r="G11" s="53"/>
      <c r="H11" s="53"/>
      <c r="I11" s="53"/>
      <c r="J11" s="53"/>
      <c r="K11" s="53"/>
      <c r="L11" s="54"/>
    </row>
    <row r="12" spans="1:32" x14ac:dyDescent="0.25">
      <c r="AA12" s="31"/>
    </row>
    <row r="13" spans="1:32" ht="21.75" customHeight="1" x14ac:dyDescent="0.2">
      <c r="C13" s="1" t="s">
        <v>13</v>
      </c>
      <c r="P13" s="31"/>
      <c r="Q13" s="31"/>
      <c r="R13" s="31"/>
      <c r="AA13" s="31"/>
    </row>
    <row r="14" spans="1:32" x14ac:dyDescent="0.2">
      <c r="C14" s="17" t="s">
        <v>40</v>
      </c>
      <c r="D14" s="57" t="s">
        <v>12</v>
      </c>
      <c r="E14" s="63"/>
      <c r="F14" s="63"/>
      <c r="G14" s="63"/>
      <c r="H14" s="63"/>
      <c r="I14" s="63"/>
      <c r="J14" s="63"/>
      <c r="K14" s="63"/>
      <c r="L14" s="58"/>
      <c r="M14" s="21"/>
      <c r="P14" s="31"/>
      <c r="Q14" s="31"/>
      <c r="R14" s="31"/>
      <c r="AA14" s="31"/>
      <c r="AE14" s="27"/>
    </row>
    <row r="15" spans="1:32" ht="18" customHeight="1" x14ac:dyDescent="0.2">
      <c r="C15" s="30">
        <v>1</v>
      </c>
      <c r="D15" s="52" t="s">
        <v>99</v>
      </c>
      <c r="E15" s="53"/>
      <c r="F15" s="53"/>
      <c r="G15" s="53"/>
      <c r="H15" s="53"/>
      <c r="I15" s="53"/>
      <c r="J15" s="53"/>
      <c r="K15" s="53"/>
      <c r="L15" s="54"/>
      <c r="P15" s="31"/>
      <c r="Q15" s="31"/>
      <c r="R15" s="31"/>
      <c r="AA15" s="31"/>
      <c r="AE15" s="27"/>
    </row>
    <row r="16" spans="1:32" x14ac:dyDescent="0.2">
      <c r="N16" s="20"/>
      <c r="P16" s="31"/>
      <c r="Q16" s="31"/>
      <c r="R16" s="31"/>
      <c r="AA16" s="31"/>
      <c r="AE16" s="27"/>
    </row>
    <row r="17" spans="3:31" ht="21" x14ac:dyDescent="0.2">
      <c r="C17" s="1" t="s">
        <v>30</v>
      </c>
      <c r="N17" s="20"/>
      <c r="P17" s="31"/>
      <c r="Q17" s="31"/>
      <c r="R17" s="31"/>
      <c r="AA17" s="31"/>
      <c r="AE17" s="27"/>
    </row>
    <row r="18" spans="3:31" x14ac:dyDescent="0.25">
      <c r="C18" s="17" t="s">
        <v>39</v>
      </c>
      <c r="D18" s="17" t="s">
        <v>52</v>
      </c>
      <c r="E18" s="57" t="s">
        <v>12</v>
      </c>
      <c r="F18" s="63"/>
      <c r="G18" s="63"/>
      <c r="H18" s="63"/>
      <c r="I18" s="63"/>
      <c r="J18" s="63"/>
      <c r="K18" s="63"/>
      <c r="L18" s="58"/>
      <c r="M18" s="21"/>
      <c r="N18" s="20"/>
      <c r="P18" s="31"/>
      <c r="Q18" s="31"/>
      <c r="R18" s="31"/>
      <c r="AB18" s="26"/>
      <c r="AE18" s="27"/>
    </row>
    <row r="19" spans="3:31" x14ac:dyDescent="0.25">
      <c r="C19" s="30">
        <v>1</v>
      </c>
      <c r="D19" s="16" t="s">
        <v>19</v>
      </c>
      <c r="E19" s="52" t="s">
        <v>101</v>
      </c>
      <c r="F19" s="53"/>
      <c r="G19" s="53"/>
      <c r="H19" s="53"/>
      <c r="I19" s="53"/>
      <c r="J19" s="53"/>
      <c r="K19" s="53"/>
      <c r="L19" s="54"/>
      <c r="M19" s="28"/>
      <c r="N19" s="20"/>
      <c r="P19" s="31"/>
      <c r="Q19" s="31"/>
      <c r="R19" s="31"/>
      <c r="AB19" s="26"/>
      <c r="AE19" s="27"/>
    </row>
    <row r="20" spans="3:31" x14ac:dyDescent="0.2">
      <c r="C20" s="30">
        <v>2</v>
      </c>
      <c r="D20" s="16" t="s">
        <v>18</v>
      </c>
      <c r="E20" s="52" t="s">
        <v>100</v>
      </c>
      <c r="F20" s="53"/>
      <c r="G20" s="53"/>
      <c r="H20" s="53"/>
      <c r="I20" s="53"/>
      <c r="J20" s="53"/>
      <c r="K20" s="53"/>
      <c r="L20" s="54"/>
      <c r="M20" s="28"/>
      <c r="N20" s="20"/>
      <c r="P20" s="31"/>
      <c r="Q20" s="31"/>
      <c r="R20" s="31"/>
    </row>
    <row r="21" spans="3:31" x14ac:dyDescent="0.2">
      <c r="N21" s="20"/>
      <c r="P21" s="31"/>
      <c r="Q21" s="31"/>
      <c r="R21" s="31"/>
    </row>
    <row r="22" spans="3:31" ht="21" x14ac:dyDescent="0.2">
      <c r="C22" s="1" t="s">
        <v>6</v>
      </c>
      <c r="M22" s="24"/>
      <c r="N22" s="20"/>
      <c r="P22" s="31"/>
      <c r="Q22" s="31"/>
      <c r="R22" s="31"/>
    </row>
    <row r="23" spans="3:31" ht="30" x14ac:dyDescent="0.2">
      <c r="C23" s="17" t="s">
        <v>28</v>
      </c>
      <c r="D23" s="19" t="s">
        <v>7</v>
      </c>
      <c r="E23" s="17" t="s">
        <v>3</v>
      </c>
      <c r="F23" s="8" t="s">
        <v>8</v>
      </c>
      <c r="G23" s="8" t="s">
        <v>0</v>
      </c>
      <c r="H23" s="8" t="s">
        <v>102</v>
      </c>
      <c r="I23" s="8" t="s">
        <v>9</v>
      </c>
      <c r="J23" s="8" t="s">
        <v>10</v>
      </c>
      <c r="K23" s="8" t="s">
        <v>1</v>
      </c>
      <c r="L23" s="8" t="s">
        <v>61</v>
      </c>
      <c r="M23" s="21"/>
      <c r="N23" s="20"/>
      <c r="P23" s="31"/>
      <c r="Q23" s="31"/>
      <c r="R23" s="31"/>
    </row>
    <row r="24" spans="3:31" x14ac:dyDescent="0.2">
      <c r="C24" s="30">
        <v>1</v>
      </c>
      <c r="D24" s="18" t="s">
        <v>62</v>
      </c>
      <c r="E24" s="16" t="s">
        <v>15</v>
      </c>
      <c r="F24" s="30" t="s">
        <v>57</v>
      </c>
      <c r="G24" s="43" t="s">
        <v>64</v>
      </c>
      <c r="H24" s="43" t="s">
        <v>69</v>
      </c>
      <c r="I24" s="32">
        <v>1</v>
      </c>
      <c r="J24" s="32">
        <v>0.5</v>
      </c>
      <c r="K24" s="29">
        <f>I24/J24</f>
        <v>2</v>
      </c>
      <c r="L24" s="42" t="s">
        <v>58</v>
      </c>
      <c r="N24" s="20"/>
      <c r="P24" s="31"/>
      <c r="Q24" s="31"/>
      <c r="R24" s="31"/>
    </row>
    <row r="25" spans="3:31" x14ac:dyDescent="0.2">
      <c r="C25" s="30">
        <v>2</v>
      </c>
      <c r="D25" s="18" t="s">
        <v>63</v>
      </c>
      <c r="E25" s="16" t="s">
        <v>15</v>
      </c>
      <c r="F25" s="30" t="s">
        <v>67</v>
      </c>
      <c r="G25" s="43" t="s">
        <v>68</v>
      </c>
      <c r="H25" s="43" t="s">
        <v>70</v>
      </c>
      <c r="I25" s="30">
        <v>50</v>
      </c>
      <c r="J25" s="30">
        <v>50</v>
      </c>
      <c r="K25" s="29">
        <f t="shared" ref="K25:K26" si="0">I25/J25</f>
        <v>1</v>
      </c>
      <c r="L25" s="42" t="s">
        <v>59</v>
      </c>
      <c r="P25" s="31"/>
      <c r="Q25" s="31"/>
      <c r="R25" s="31"/>
      <c r="AA25" s="31"/>
    </row>
    <row r="26" spans="3:31" x14ac:dyDescent="0.2">
      <c r="C26" s="30">
        <v>3</v>
      </c>
      <c r="D26" s="18" t="s">
        <v>66</v>
      </c>
      <c r="E26" s="16" t="s">
        <v>15</v>
      </c>
      <c r="F26" s="30" t="s">
        <v>57</v>
      </c>
      <c r="G26" s="43" t="s">
        <v>65</v>
      </c>
      <c r="H26" s="43" t="s">
        <v>69</v>
      </c>
      <c r="I26" s="30">
        <v>1</v>
      </c>
      <c r="J26" s="30">
        <v>0.5</v>
      </c>
      <c r="K26" s="29">
        <f t="shared" si="0"/>
        <v>2</v>
      </c>
      <c r="L26" s="42" t="s">
        <v>60</v>
      </c>
      <c r="P26" s="31"/>
      <c r="Q26" s="31"/>
      <c r="R26" s="31"/>
      <c r="AA26" s="31"/>
    </row>
    <row r="27" spans="3:31" x14ac:dyDescent="0.25">
      <c r="C27" s="31"/>
      <c r="D27" s="26"/>
      <c r="M27" s="24"/>
      <c r="N27" s="20"/>
      <c r="P27" s="31"/>
      <c r="Q27" s="31"/>
      <c r="R27" s="31"/>
      <c r="AA27" s="31"/>
      <c r="AB27" s="31"/>
      <c r="AC27" s="31"/>
      <c r="AD27" s="31"/>
    </row>
    <row r="28" spans="3:31" ht="21" x14ac:dyDescent="0.2">
      <c r="C28" s="1" t="s">
        <v>11</v>
      </c>
      <c r="M28" s="24"/>
      <c r="N28" s="20"/>
      <c r="P28" s="31"/>
      <c r="Q28" s="31"/>
      <c r="R28" s="31"/>
      <c r="AA28" s="31"/>
      <c r="AB28" s="31"/>
      <c r="AC28" s="31"/>
      <c r="AD28" s="31"/>
    </row>
    <row r="29" spans="3:31" ht="30" x14ac:dyDescent="0.2">
      <c r="C29" s="17" t="s">
        <v>28</v>
      </c>
      <c r="D29" s="34" t="s">
        <v>2</v>
      </c>
      <c r="E29" s="17" t="s">
        <v>3</v>
      </c>
      <c r="F29" s="8" t="s">
        <v>8</v>
      </c>
      <c r="G29" s="57" t="s">
        <v>0</v>
      </c>
      <c r="H29" s="58"/>
      <c r="I29" s="8" t="s">
        <v>87</v>
      </c>
      <c r="J29" s="17" t="s">
        <v>4</v>
      </c>
      <c r="K29" s="17" t="s">
        <v>5</v>
      </c>
      <c r="L29" s="8" t="s">
        <v>61</v>
      </c>
      <c r="M29" s="21"/>
      <c r="N29" s="23"/>
      <c r="P29" s="31"/>
      <c r="Q29" s="31"/>
      <c r="R29" s="31"/>
      <c r="AA29" s="31"/>
      <c r="AB29" s="31"/>
      <c r="AC29" s="31"/>
      <c r="AD29" s="31"/>
    </row>
    <row r="30" spans="3:31" x14ac:dyDescent="0.2">
      <c r="C30" s="30">
        <v>1</v>
      </c>
      <c r="D30" s="30" t="s">
        <v>33</v>
      </c>
      <c r="E30" s="22" t="s">
        <v>14</v>
      </c>
      <c r="F30" s="30" t="s">
        <v>32</v>
      </c>
      <c r="G30" s="50" t="s">
        <v>71</v>
      </c>
      <c r="H30" s="51"/>
      <c r="I30" s="7">
        <v>2</v>
      </c>
      <c r="J30" s="16" t="s">
        <v>21</v>
      </c>
      <c r="K30" s="16" t="s">
        <v>24</v>
      </c>
      <c r="L30" s="42" t="s">
        <v>59</v>
      </c>
      <c r="M30" s="25"/>
      <c r="N30" s="23"/>
      <c r="P30" s="31"/>
      <c r="Q30" s="31"/>
      <c r="R30" s="31"/>
      <c r="AB30" s="31"/>
      <c r="AC30" s="31"/>
      <c r="AD30" s="31"/>
    </row>
    <row r="31" spans="3:31" x14ac:dyDescent="0.2">
      <c r="C31" s="30">
        <v>2</v>
      </c>
      <c r="D31" s="30" t="s">
        <v>72</v>
      </c>
      <c r="E31" s="22" t="s">
        <v>15</v>
      </c>
      <c r="F31" s="30" t="s">
        <v>82</v>
      </c>
      <c r="G31" s="50" t="s">
        <v>83</v>
      </c>
      <c r="H31" s="51"/>
      <c r="I31" s="30">
        <v>3</v>
      </c>
      <c r="J31" s="16" t="s">
        <v>21</v>
      </c>
      <c r="K31" s="16" t="s">
        <v>24</v>
      </c>
      <c r="L31" s="42" t="s">
        <v>59</v>
      </c>
      <c r="N31" s="23"/>
      <c r="P31" s="31"/>
      <c r="Q31" s="31"/>
      <c r="R31" s="31"/>
      <c r="AB31" s="31"/>
      <c r="AC31" s="31"/>
      <c r="AD31" s="31"/>
    </row>
    <row r="32" spans="3:31" x14ac:dyDescent="0.2">
      <c r="C32" s="30">
        <v>3</v>
      </c>
      <c r="D32" s="30" t="s">
        <v>73</v>
      </c>
      <c r="E32" s="22" t="s">
        <v>15</v>
      </c>
      <c r="F32" s="30" t="s">
        <v>38</v>
      </c>
      <c r="G32" s="50" t="s">
        <v>80</v>
      </c>
      <c r="H32" s="51"/>
      <c r="I32" s="30">
        <v>3</v>
      </c>
      <c r="J32" s="16" t="s">
        <v>21</v>
      </c>
      <c r="K32" s="16" t="s">
        <v>24</v>
      </c>
      <c r="L32" s="42" t="s">
        <v>59</v>
      </c>
      <c r="N32" s="20"/>
      <c r="P32" s="31"/>
      <c r="Q32" s="31"/>
      <c r="R32" s="31"/>
    </row>
    <row r="33" spans="3:23" x14ac:dyDescent="0.2">
      <c r="C33" s="30">
        <v>4</v>
      </c>
      <c r="D33" s="30" t="s">
        <v>34</v>
      </c>
      <c r="E33" s="22" t="s">
        <v>15</v>
      </c>
      <c r="F33" s="30" t="s">
        <v>67</v>
      </c>
      <c r="G33" s="50" t="s">
        <v>81</v>
      </c>
      <c r="H33" s="51"/>
      <c r="I33" s="30">
        <v>5</v>
      </c>
      <c r="J33" s="16" t="s">
        <v>21</v>
      </c>
      <c r="K33" s="16" t="s">
        <v>24</v>
      </c>
      <c r="L33" s="42" t="s">
        <v>59</v>
      </c>
      <c r="N33" s="20"/>
      <c r="P33" s="31"/>
      <c r="Q33" s="31"/>
      <c r="R33" s="31"/>
    </row>
    <row r="34" spans="3:23" x14ac:dyDescent="0.2">
      <c r="C34" s="30">
        <v>5</v>
      </c>
      <c r="D34" s="30" t="s">
        <v>35</v>
      </c>
      <c r="E34" s="22" t="s">
        <v>15</v>
      </c>
      <c r="F34" s="30" t="s">
        <v>67</v>
      </c>
      <c r="G34" s="50" t="s">
        <v>77</v>
      </c>
      <c r="H34" s="51"/>
      <c r="I34" s="30">
        <v>3</v>
      </c>
      <c r="J34" s="16" t="s">
        <v>21</v>
      </c>
      <c r="K34" s="16" t="s">
        <v>24</v>
      </c>
      <c r="L34" s="42" t="s">
        <v>59</v>
      </c>
      <c r="N34" s="20"/>
      <c r="P34" s="31"/>
      <c r="Q34" s="31"/>
      <c r="R34" s="31"/>
      <c r="T34" s="27"/>
      <c r="U34" s="27"/>
      <c r="V34" s="27"/>
      <c r="W34" s="27"/>
    </row>
    <row r="35" spans="3:23" x14ac:dyDescent="0.2">
      <c r="C35" s="30">
        <v>6</v>
      </c>
      <c r="D35" s="30" t="s">
        <v>74</v>
      </c>
      <c r="E35" s="22" t="s">
        <v>15</v>
      </c>
      <c r="F35" s="30" t="s">
        <v>38</v>
      </c>
      <c r="G35" s="50" t="s">
        <v>78</v>
      </c>
      <c r="H35" s="51"/>
      <c r="I35" s="30">
        <v>5</v>
      </c>
      <c r="J35" s="16" t="s">
        <v>21</v>
      </c>
      <c r="K35" s="16" t="s">
        <v>24</v>
      </c>
      <c r="L35" s="42" t="s">
        <v>59</v>
      </c>
      <c r="N35" s="20"/>
      <c r="P35" s="31"/>
      <c r="Q35" s="31"/>
      <c r="R35" s="31"/>
      <c r="T35" s="27"/>
      <c r="U35" s="27"/>
      <c r="V35" s="27"/>
      <c r="W35" s="27"/>
    </row>
    <row r="36" spans="3:23" x14ac:dyDescent="0.2">
      <c r="C36" s="30">
        <v>7</v>
      </c>
      <c r="D36" s="30" t="s">
        <v>31</v>
      </c>
      <c r="E36" s="22" t="s">
        <v>14</v>
      </c>
      <c r="F36" s="30" t="s">
        <v>32</v>
      </c>
      <c r="G36" s="50" t="s">
        <v>79</v>
      </c>
      <c r="H36" s="51"/>
      <c r="I36" s="30">
        <v>10</v>
      </c>
      <c r="J36" s="16" t="s">
        <v>37</v>
      </c>
      <c r="K36" s="16" t="s">
        <v>24</v>
      </c>
      <c r="L36" s="42" t="s">
        <v>59</v>
      </c>
      <c r="P36" s="31"/>
      <c r="Q36" s="31"/>
      <c r="R36" s="31"/>
      <c r="T36" s="27"/>
      <c r="U36" s="27"/>
      <c r="V36" s="27"/>
      <c r="W36" s="27"/>
    </row>
    <row r="37" spans="3:23" x14ac:dyDescent="0.2">
      <c r="C37" s="6"/>
      <c r="D37" s="4"/>
      <c r="E37" s="4"/>
      <c r="F37" s="31"/>
      <c r="G37" s="4"/>
      <c r="H37" s="4"/>
      <c r="J37" s="2"/>
      <c r="K37" s="4"/>
      <c r="L37" s="5"/>
      <c r="P37" s="31"/>
      <c r="Q37" s="31"/>
      <c r="R37" s="31"/>
      <c r="T37" s="27"/>
      <c r="U37" s="27"/>
      <c r="V37" s="27"/>
      <c r="W37" s="27"/>
    </row>
    <row r="38" spans="3:23" ht="21" x14ac:dyDescent="0.25">
      <c r="C38" s="1" t="s">
        <v>76</v>
      </c>
      <c r="E38" s="21"/>
      <c r="K38" s="31"/>
      <c r="L38" s="31"/>
    </row>
    <row r="39" spans="3:23" x14ac:dyDescent="0.2">
      <c r="C39" s="45" t="s">
        <v>36</v>
      </c>
      <c r="D39" s="30">
        <v>2000</v>
      </c>
      <c r="E39" s="31" t="s">
        <v>75</v>
      </c>
      <c r="F39" s="31"/>
      <c r="G39" s="31"/>
      <c r="H39" s="31"/>
      <c r="I39" s="31"/>
      <c r="J39" s="31"/>
      <c r="K39" s="31"/>
      <c r="L39" s="31"/>
      <c r="P39" s="31"/>
      <c r="Q39" s="31"/>
      <c r="R39" s="31"/>
    </row>
    <row r="40" spans="3:23" x14ac:dyDescent="0.2">
      <c r="C40" s="45" t="s">
        <v>41</v>
      </c>
      <c r="D40" s="29">
        <f>PRODUCT(I30:I36)</f>
        <v>13500</v>
      </c>
      <c r="E40" s="31" t="s">
        <v>85</v>
      </c>
      <c r="F40" s="31"/>
      <c r="G40" s="31"/>
      <c r="H40" s="31"/>
      <c r="I40" s="31"/>
      <c r="J40" s="31"/>
      <c r="K40" s="31"/>
      <c r="L40" s="31"/>
      <c r="P40" s="31"/>
      <c r="Q40" s="31"/>
      <c r="R40" s="31"/>
    </row>
    <row r="41" spans="3:23" x14ac:dyDescent="0.2">
      <c r="C41" s="45" t="s">
        <v>91</v>
      </c>
      <c r="D41" s="35">
        <v>0.95</v>
      </c>
      <c r="E41" s="31" t="s">
        <v>46</v>
      </c>
      <c r="F41" s="31"/>
      <c r="G41" s="31"/>
      <c r="H41" s="31"/>
      <c r="I41" s="31"/>
      <c r="J41" s="31"/>
      <c r="K41" s="31"/>
      <c r="L41" s="31"/>
      <c r="P41" s="31"/>
      <c r="Q41" s="31"/>
      <c r="R41" s="31"/>
    </row>
    <row r="42" spans="3:23" x14ac:dyDescent="0.2">
      <c r="C42" s="45" t="s">
        <v>92</v>
      </c>
      <c r="D42" s="35">
        <v>0.8</v>
      </c>
      <c r="E42" s="31" t="s">
        <v>47</v>
      </c>
      <c r="F42" s="31"/>
      <c r="G42" s="31"/>
      <c r="H42" s="31"/>
      <c r="I42" s="31"/>
      <c r="J42" s="31"/>
      <c r="K42" s="31"/>
      <c r="L42" s="31"/>
      <c r="P42" s="31"/>
      <c r="Q42" s="31"/>
      <c r="R42" s="31"/>
    </row>
    <row r="43" spans="3:23" ht="30" x14ac:dyDescent="0.25">
      <c r="C43" s="46" t="s">
        <v>97</v>
      </c>
      <c r="D43" s="16" t="s">
        <v>43</v>
      </c>
      <c r="E43" s="31"/>
      <c r="F43" s="31"/>
      <c r="G43" s="31"/>
      <c r="H43" s="31"/>
      <c r="I43" s="31"/>
      <c r="J43" s="31"/>
      <c r="K43" s="31"/>
      <c r="L43" s="31"/>
    </row>
    <row r="44" spans="3:23" x14ac:dyDescent="0.2">
      <c r="C44" s="46" t="s">
        <v>103</v>
      </c>
      <c r="D44" s="44" t="s">
        <v>43</v>
      </c>
      <c r="E44" s="31"/>
      <c r="F44" s="31"/>
      <c r="G44" s="31"/>
      <c r="H44" s="31"/>
      <c r="I44" s="31"/>
      <c r="J44" s="31"/>
      <c r="K44" s="31"/>
      <c r="L44" s="31"/>
      <c r="P44" s="31"/>
      <c r="Q44" s="31"/>
      <c r="R44" s="31"/>
    </row>
    <row r="45" spans="3:23" x14ac:dyDescent="0.2">
      <c r="C45" s="31"/>
      <c r="D45" s="31"/>
      <c r="E45" s="31"/>
      <c r="P45" s="31"/>
      <c r="Q45" s="31"/>
      <c r="R45" s="31"/>
    </row>
    <row r="46" spans="3:23" ht="21" x14ac:dyDescent="0.2">
      <c r="C46" s="1" t="s">
        <v>44</v>
      </c>
      <c r="D46" s="31"/>
      <c r="E46" s="31"/>
      <c r="P46" s="31"/>
      <c r="Q46" s="31"/>
      <c r="R46" s="31"/>
    </row>
    <row r="47" spans="3:23" ht="140.25" customHeight="1" x14ac:dyDescent="0.2">
      <c r="C47" s="52" t="s">
        <v>88</v>
      </c>
      <c r="D47" s="53"/>
      <c r="E47" s="53"/>
      <c r="F47" s="53"/>
      <c r="G47" s="53"/>
      <c r="H47" s="53"/>
      <c r="I47" s="53"/>
      <c r="J47" s="53"/>
      <c r="K47" s="53"/>
      <c r="L47" s="54"/>
      <c r="P47" s="31"/>
      <c r="Q47" s="31"/>
      <c r="R47" s="31"/>
    </row>
    <row r="48" spans="3:23" x14ac:dyDescent="0.2">
      <c r="P48" s="31"/>
      <c r="Q48" s="31"/>
      <c r="R48" s="31"/>
    </row>
    <row r="49" spans="1:32" ht="21" x14ac:dyDescent="0.2">
      <c r="C49" s="1" t="s">
        <v>86</v>
      </c>
      <c r="P49" s="31"/>
      <c r="Q49" s="31"/>
      <c r="R49" s="31"/>
    </row>
    <row r="50" spans="1:32" ht="81" customHeight="1" x14ac:dyDescent="0.25">
      <c r="C50" s="55" t="s">
        <v>89</v>
      </c>
      <c r="D50" s="56"/>
      <c r="E50" s="56"/>
      <c r="F50" s="56"/>
      <c r="G50" s="56"/>
      <c r="H50" s="56"/>
      <c r="I50" s="56"/>
      <c r="J50" s="56"/>
      <c r="K50" s="56"/>
      <c r="L50" s="56"/>
    </row>
    <row r="54" spans="1:32" x14ac:dyDescent="0.25">
      <c r="D54" s="36"/>
    </row>
    <row r="57" spans="1:32" ht="15.75" x14ac:dyDescent="0.25">
      <c r="C57" s="38"/>
    </row>
    <row r="58" spans="1:32" ht="15.75" x14ac:dyDescent="0.25">
      <c r="C58" s="39"/>
    </row>
    <row r="59" spans="1:32" ht="15.75" x14ac:dyDescent="0.25">
      <c r="C59" s="38"/>
    </row>
    <row r="60" spans="1:32" ht="15.75" x14ac:dyDescent="0.25">
      <c r="C60" s="39"/>
    </row>
    <row r="62" spans="1:32" s="27" customFormat="1" ht="15.75" x14ac:dyDescent="0.25">
      <c r="A62" s="10"/>
      <c r="B62" s="12"/>
      <c r="C62" s="38"/>
      <c r="M62" s="23"/>
      <c r="N62" s="31"/>
      <c r="O62" s="31"/>
      <c r="P62" s="26"/>
      <c r="Q62" s="26"/>
      <c r="R62" s="26"/>
      <c r="S62" s="31"/>
      <c r="T62" s="31"/>
      <c r="U62" s="31"/>
      <c r="V62" s="31"/>
      <c r="W62" s="31"/>
      <c r="X62" s="31"/>
      <c r="Y62" s="31"/>
      <c r="Z62" s="31"/>
      <c r="AE62" s="31"/>
      <c r="AF62" s="31"/>
    </row>
    <row r="63" spans="1:32" s="27" customFormat="1" ht="15.75" x14ac:dyDescent="0.25">
      <c r="A63" s="10"/>
      <c r="B63" s="12"/>
      <c r="C63" s="39"/>
      <c r="M63" s="23"/>
      <c r="N63" s="31"/>
      <c r="O63" s="31"/>
      <c r="P63" s="26"/>
      <c r="Q63" s="26"/>
      <c r="R63" s="26"/>
      <c r="S63" s="31"/>
      <c r="T63" s="31"/>
      <c r="U63" s="31"/>
      <c r="V63" s="31"/>
      <c r="W63" s="31"/>
      <c r="X63" s="31"/>
      <c r="Y63" s="31"/>
      <c r="Z63" s="31"/>
      <c r="AE63" s="31"/>
      <c r="AF63" s="31"/>
    </row>
  </sheetData>
  <mergeCells count="21">
    <mergeCell ref="C50:L50"/>
    <mergeCell ref="G34:H34"/>
    <mergeCell ref="G35:H35"/>
    <mergeCell ref="G36:H36"/>
    <mergeCell ref="E18:L18"/>
    <mergeCell ref="E19:L19"/>
    <mergeCell ref="E20:L20"/>
    <mergeCell ref="C47:L47"/>
    <mergeCell ref="G29:H29"/>
    <mergeCell ref="G30:H30"/>
    <mergeCell ref="G31:H31"/>
    <mergeCell ref="G32:H32"/>
    <mergeCell ref="G33:H33"/>
    <mergeCell ref="D15:L15"/>
    <mergeCell ref="D4:E4"/>
    <mergeCell ref="D5:E5"/>
    <mergeCell ref="D6:E6"/>
    <mergeCell ref="C11:L11"/>
    <mergeCell ref="D14:L14"/>
    <mergeCell ref="D7:E7"/>
    <mergeCell ref="D8:E8"/>
  </mergeCells>
  <dataValidations count="7">
    <dataValidation type="list" allowBlank="1" showInputMessage="1" showErrorMessage="1" sqref="D43:D44">
      <formula1>$AE$1:$AE$3</formula1>
    </dataValidation>
    <dataValidation type="list" allowBlank="1" showInputMessage="1" showErrorMessage="1" sqref="L24:L26 L30:L36">
      <formula1>$AF$1:$AF$4</formula1>
    </dataValidation>
    <dataValidation type="list" allowBlank="1" showInputMessage="1" showErrorMessage="1" sqref="J30:J36">
      <formula1>$AC$1:$AC$5</formula1>
    </dataValidation>
    <dataValidation type="list" allowBlank="1" showInputMessage="1" showErrorMessage="1" sqref="K30:K36">
      <formula1>$AD$1:$AD$4</formula1>
    </dataValidation>
    <dataValidation type="list" allowBlank="1" showInputMessage="1" showErrorMessage="1" sqref="E30:E36">
      <formula1>$AB$1:$AB$6</formula1>
    </dataValidation>
    <dataValidation type="list" allowBlank="1" showInputMessage="1" showErrorMessage="1" sqref="D19:D20">
      <formula1>$AA$1:$AA$10</formula1>
    </dataValidation>
    <dataValidation type="list" allowBlank="1" showInputMessage="1" showErrorMessage="1" sqref="E24:E26">
      <formula1>$AB$1:$AB$5</formula1>
    </dataValidation>
  </dataValidations>
  <pageMargins left="0.7" right="0.7" top="0.75" bottom="0.75" header="0.3" footer="0.3"/>
  <pageSetup scale="3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A_x0020_Approved xmlns="f5efa7aa-1774-4c26-b27a-b3b176a3c8fb">false</PA_x0020_Approve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2EF11A71DBF24980622D632E83B72C" ma:contentTypeVersion="1" ma:contentTypeDescription="Create a new document." ma:contentTypeScope="" ma:versionID="d22333dd03cefc48ef0f7d2259ec62f2">
  <xsd:schema xmlns:xsd="http://www.w3.org/2001/XMLSchema" xmlns:p="http://schemas.microsoft.com/office/2006/metadata/properties" xmlns:ns2="f5efa7aa-1774-4c26-b27a-b3b176a3c8fb" targetNamespace="http://schemas.microsoft.com/office/2006/metadata/properties" ma:root="true" ma:fieldsID="5c9428dd5be4ae3019d2afce49cc0023" ns2:_="">
    <xsd:import namespace="f5efa7aa-1774-4c26-b27a-b3b176a3c8fb"/>
    <xsd:element name="properties">
      <xsd:complexType>
        <xsd:sequence>
          <xsd:element name="documentManagement">
            <xsd:complexType>
              <xsd:all>
                <xsd:element ref="ns2:PA_x0020_Approved" minOccurs="0"/>
              </xsd:all>
            </xsd:complexType>
          </xsd:element>
        </xsd:sequence>
      </xsd:complexType>
    </xsd:element>
  </xsd:schema>
  <xsd:schema xmlns:xsd="http://www.w3.org/2001/XMLSchema" xmlns:dms="http://schemas.microsoft.com/office/2006/documentManagement/types" targetNamespace="f5efa7aa-1774-4c26-b27a-b3b176a3c8fb" elementFormDefault="qualified">
    <xsd:import namespace="http://schemas.microsoft.com/office/2006/documentManagement/types"/>
    <xsd:element name="PA_x0020_Approved" ma:index="2" nillable="true" ma:displayName="PA Approved" ma:default="1" ma:internalName="PA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4E9DE5-86F2-4792-9D9A-0923C020461D}">
  <ds:schemaRefs>
    <ds:schemaRef ds:uri="http://purl.org/dc/terms/"/>
    <ds:schemaRef ds:uri="http://schemas.openxmlformats.org/package/2006/metadata/core-properties"/>
    <ds:schemaRef ds:uri="http://schemas.microsoft.com/office/2006/documentManagement/types"/>
    <ds:schemaRef ds:uri="f5efa7aa-1774-4c26-b27a-b3b176a3c8fb"/>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E955598-BCF8-4013-B316-A4B2B0C3AA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fa7aa-1774-4c26-b27a-b3b176a3c8f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925C073-D033-45AC-A91B-662B9169AF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Test Event (Blank))</vt:lpstr>
      <vt:lpstr>Test Event (Example)</vt:lpstr>
      <vt:lpstr>'Test Event (Blank))'!Print_Area</vt:lpstr>
      <vt:lpstr>'Test Event (Example)'!Print_Area</vt:lpstr>
    </vt:vector>
  </TitlesOfParts>
  <Company>U.S Air Force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 Planning Tool</dc:title>
  <dc:creator>Meadows, Justin R GS13 USAF AFMC 782 TS/RNWGH</dc:creator>
  <cp:lastModifiedBy>Harman, Michael J </cp:lastModifiedBy>
  <dcterms:created xsi:type="dcterms:W3CDTF">2013-08-20T15:00:21Z</dcterms:created>
  <dcterms:modified xsi:type="dcterms:W3CDTF">2018-08-27T14:28:27Z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0x010100722EF11A71DBF24980622D632E83B72C</vt:lpwstr>
  </property>
</Properties>
</file>